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W:\גזברות\תמר מגידיש\מכרזים פומבי\2026\18-2026\"/>
    </mc:Choice>
  </mc:AlternateContent>
  <xr:revisionPtr revIDLastSave="0" documentId="8_{21174406-00F7-4C0B-8C7E-C1B11B5195C5}" xr6:coauthVersionLast="47" xr6:coauthVersionMax="47" xr10:uidLastSave="{00000000-0000-0000-0000-000000000000}"/>
  <workbookProtection workbookAlgorithmName="SHA-512" workbookHashValue="u47TgVme35veQBO3WQGqQgSvPfvt9frcb7i3/NU+SavmBOy/NFSqPrX5umwGiVf52NdfhuK25nSLnBZ884a4+g==" workbookSaltValue="U2mZqUhAMVardLiiBaQ09w==" workbookSpinCount="100000" lockStructure="1"/>
  <bookViews>
    <workbookView xWindow="-108" yWindow="-108" windowWidth="23256" windowHeight="12456" xr2:uid="{00000000-000D-0000-FFFF-FFFF00000000}"/>
  </bookViews>
  <sheets>
    <sheet name="תכנית ניטור בסיסית" sheetId="1" r:id="rId1"/>
    <sheet name="תוספת שלישית בכללים" sheetId="4" state="hidden" r:id="rId2"/>
    <sheet name="הסבר לטופס" sheetId="5" r:id="rId3"/>
  </sheets>
  <definedNames>
    <definedName name="_xlnm._FilterDatabase" localSheetId="0" hidden="1">'תכנית ניטור בסיסית'!$A$5:$AB$5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7" i="1"/>
  <c r="E20" i="1"/>
  <c r="E26" i="1"/>
  <c r="E28" i="1"/>
  <c r="E30" i="1"/>
  <c r="E32" i="1"/>
  <c r="E33" i="1"/>
  <c r="E34" i="1"/>
  <c r="E35" i="1"/>
  <c r="E1006" i="1"/>
  <c r="E15" i="1"/>
  <c r="E14" i="1"/>
  <c r="E12" i="1"/>
  <c r="E10" i="1"/>
  <c r="E9" i="1"/>
  <c r="E8" i="1"/>
  <c r="I16" i="1" l="1"/>
  <c r="G300" i="1"/>
  <c r="I300" i="1"/>
  <c r="K300" i="1"/>
  <c r="G301" i="1"/>
  <c r="I301" i="1"/>
  <c r="K301" i="1"/>
  <c r="G302" i="1"/>
  <c r="I302" i="1"/>
  <c r="K302" i="1"/>
  <c r="G303" i="1"/>
  <c r="I303" i="1"/>
  <c r="K303" i="1"/>
  <c r="G304" i="1"/>
  <c r="I304" i="1"/>
  <c r="K304" i="1"/>
  <c r="G305" i="1"/>
  <c r="I305" i="1"/>
  <c r="K305" i="1"/>
  <c r="G306" i="1"/>
  <c r="I306" i="1"/>
  <c r="K306" i="1"/>
  <c r="G307" i="1"/>
  <c r="I307" i="1"/>
  <c r="K307" i="1"/>
  <c r="G308" i="1"/>
  <c r="I308" i="1"/>
  <c r="K308" i="1"/>
  <c r="G309" i="1"/>
  <c r="I309" i="1"/>
  <c r="K309" i="1"/>
  <c r="G310" i="1"/>
  <c r="I310" i="1"/>
  <c r="K310" i="1"/>
  <c r="G311" i="1"/>
  <c r="I311" i="1"/>
  <c r="K311" i="1"/>
  <c r="G312" i="1"/>
  <c r="I312" i="1"/>
  <c r="K312" i="1"/>
  <c r="G313" i="1"/>
  <c r="I313" i="1"/>
  <c r="K313" i="1"/>
  <c r="G314" i="1"/>
  <c r="I314" i="1"/>
  <c r="K314" i="1"/>
  <c r="G315" i="1"/>
  <c r="I315" i="1"/>
  <c r="K315" i="1"/>
  <c r="G316" i="1"/>
  <c r="I316" i="1"/>
  <c r="K316" i="1"/>
  <c r="G317" i="1"/>
  <c r="I317" i="1"/>
  <c r="K317" i="1"/>
  <c r="G318" i="1"/>
  <c r="I318" i="1"/>
  <c r="K318" i="1"/>
  <c r="G319" i="1"/>
  <c r="I319" i="1"/>
  <c r="K319" i="1"/>
  <c r="G320" i="1"/>
  <c r="I320" i="1"/>
  <c r="K320" i="1"/>
  <c r="G321" i="1"/>
  <c r="I321" i="1"/>
  <c r="K321" i="1"/>
  <c r="G322" i="1"/>
  <c r="I322" i="1"/>
  <c r="K322" i="1"/>
  <c r="G323" i="1"/>
  <c r="I323" i="1"/>
  <c r="K323" i="1"/>
  <c r="G324" i="1"/>
  <c r="I324" i="1"/>
  <c r="K324" i="1"/>
  <c r="G325" i="1"/>
  <c r="I325" i="1"/>
  <c r="K325" i="1"/>
  <c r="G326" i="1"/>
  <c r="I326" i="1"/>
  <c r="K326" i="1"/>
  <c r="G327" i="1"/>
  <c r="I327" i="1"/>
  <c r="K327" i="1"/>
  <c r="G328" i="1"/>
  <c r="I328" i="1"/>
  <c r="K328" i="1"/>
  <c r="G329" i="1"/>
  <c r="I329" i="1"/>
  <c r="K329" i="1"/>
  <c r="G330" i="1"/>
  <c r="I330" i="1"/>
  <c r="K330" i="1"/>
  <c r="G331" i="1"/>
  <c r="I331" i="1"/>
  <c r="K331" i="1"/>
  <c r="G332" i="1"/>
  <c r="I332" i="1"/>
  <c r="K332" i="1"/>
  <c r="G333" i="1"/>
  <c r="I333" i="1"/>
  <c r="K333" i="1"/>
  <c r="G334" i="1"/>
  <c r="I334" i="1"/>
  <c r="K334" i="1"/>
  <c r="G335" i="1"/>
  <c r="I335" i="1"/>
  <c r="K335" i="1"/>
  <c r="G336" i="1"/>
  <c r="I336" i="1"/>
  <c r="K336" i="1"/>
  <c r="G337" i="1"/>
  <c r="I337" i="1"/>
  <c r="K337" i="1"/>
  <c r="G338" i="1"/>
  <c r="I338" i="1"/>
  <c r="K338" i="1"/>
  <c r="G339" i="1"/>
  <c r="I339" i="1"/>
  <c r="K339" i="1"/>
  <c r="G340" i="1"/>
  <c r="I340" i="1"/>
  <c r="K340" i="1"/>
  <c r="G341" i="1"/>
  <c r="I341" i="1"/>
  <c r="K341" i="1"/>
  <c r="G342" i="1"/>
  <c r="I342" i="1"/>
  <c r="K342" i="1"/>
  <c r="G343" i="1"/>
  <c r="I343" i="1"/>
  <c r="K343" i="1"/>
  <c r="G344" i="1"/>
  <c r="I344" i="1"/>
  <c r="K344" i="1"/>
  <c r="G345" i="1"/>
  <c r="I345" i="1"/>
  <c r="K345" i="1"/>
  <c r="G346" i="1"/>
  <c r="I346" i="1"/>
  <c r="K346" i="1"/>
  <c r="G347" i="1"/>
  <c r="I347" i="1"/>
  <c r="K347" i="1"/>
  <c r="G348" i="1"/>
  <c r="I348" i="1"/>
  <c r="K348" i="1"/>
  <c r="G349" i="1"/>
  <c r="I349" i="1"/>
  <c r="K349" i="1"/>
  <c r="G350" i="1"/>
  <c r="I350" i="1"/>
  <c r="K350" i="1"/>
  <c r="G351" i="1"/>
  <c r="I351" i="1"/>
  <c r="K351" i="1"/>
  <c r="G352" i="1"/>
  <c r="I352" i="1"/>
  <c r="K352" i="1"/>
  <c r="G353" i="1"/>
  <c r="I353" i="1"/>
  <c r="K353" i="1"/>
  <c r="G354" i="1"/>
  <c r="I354" i="1"/>
  <c r="K354" i="1"/>
  <c r="G355" i="1"/>
  <c r="I355" i="1"/>
  <c r="K355" i="1"/>
  <c r="G356" i="1"/>
  <c r="I356" i="1"/>
  <c r="K356" i="1"/>
  <c r="G357" i="1"/>
  <c r="I357" i="1"/>
  <c r="K357" i="1"/>
  <c r="G358" i="1"/>
  <c r="I358" i="1"/>
  <c r="K358" i="1"/>
  <c r="G359" i="1"/>
  <c r="I359" i="1"/>
  <c r="K359" i="1"/>
  <c r="G360" i="1"/>
  <c r="I360" i="1"/>
  <c r="K360" i="1"/>
  <c r="G361" i="1"/>
  <c r="I361" i="1"/>
  <c r="K361" i="1"/>
  <c r="G362" i="1"/>
  <c r="I362" i="1"/>
  <c r="K362" i="1"/>
  <c r="G363" i="1"/>
  <c r="I363" i="1"/>
  <c r="K363" i="1"/>
  <c r="G364" i="1"/>
  <c r="I364" i="1"/>
  <c r="K364" i="1"/>
  <c r="G365" i="1"/>
  <c r="I365" i="1"/>
  <c r="K365" i="1"/>
  <c r="G366" i="1"/>
  <c r="I366" i="1"/>
  <c r="K366" i="1"/>
  <c r="G367" i="1"/>
  <c r="I367" i="1"/>
  <c r="K367" i="1"/>
  <c r="G368" i="1"/>
  <c r="I368" i="1"/>
  <c r="K368" i="1"/>
  <c r="G369" i="1"/>
  <c r="I369" i="1"/>
  <c r="K369" i="1"/>
  <c r="G370" i="1"/>
  <c r="I370" i="1"/>
  <c r="K370" i="1"/>
  <c r="G371" i="1"/>
  <c r="I371" i="1"/>
  <c r="K371" i="1"/>
  <c r="G372" i="1"/>
  <c r="I372" i="1"/>
  <c r="K372" i="1"/>
  <c r="G373" i="1"/>
  <c r="I373" i="1"/>
  <c r="K373" i="1"/>
  <c r="G374" i="1"/>
  <c r="I374" i="1"/>
  <c r="K374" i="1"/>
  <c r="G375" i="1"/>
  <c r="I375" i="1"/>
  <c r="K375" i="1"/>
  <c r="G376" i="1"/>
  <c r="I376" i="1"/>
  <c r="K376" i="1"/>
  <c r="G377" i="1"/>
  <c r="I377" i="1"/>
  <c r="K377" i="1"/>
  <c r="G378" i="1"/>
  <c r="I378" i="1"/>
  <c r="K378" i="1"/>
  <c r="G379" i="1"/>
  <c r="I379" i="1"/>
  <c r="K379" i="1"/>
  <c r="G380" i="1"/>
  <c r="I380" i="1"/>
  <c r="K380" i="1"/>
  <c r="G381" i="1"/>
  <c r="I381" i="1"/>
  <c r="K381" i="1"/>
  <c r="G382" i="1"/>
  <c r="I382" i="1"/>
  <c r="K382" i="1"/>
  <c r="G383" i="1"/>
  <c r="I383" i="1"/>
  <c r="K383" i="1"/>
  <c r="G384" i="1"/>
  <c r="I384" i="1"/>
  <c r="K384" i="1"/>
  <c r="G385" i="1"/>
  <c r="I385" i="1"/>
  <c r="K385" i="1"/>
  <c r="G386" i="1"/>
  <c r="I386" i="1"/>
  <c r="K386" i="1"/>
  <c r="G387" i="1"/>
  <c r="I387" i="1"/>
  <c r="K387" i="1"/>
  <c r="G388" i="1"/>
  <c r="I388" i="1"/>
  <c r="K388" i="1"/>
  <c r="G389" i="1"/>
  <c r="I389" i="1"/>
  <c r="K389" i="1"/>
  <c r="G390" i="1"/>
  <c r="I390" i="1"/>
  <c r="K390" i="1"/>
  <c r="G391" i="1"/>
  <c r="I391" i="1"/>
  <c r="K391" i="1"/>
  <c r="G392" i="1"/>
  <c r="I392" i="1"/>
  <c r="K392" i="1"/>
  <c r="G393" i="1"/>
  <c r="I393" i="1"/>
  <c r="K393" i="1"/>
  <c r="G394" i="1"/>
  <c r="I394" i="1"/>
  <c r="K394" i="1"/>
  <c r="G395" i="1"/>
  <c r="I395" i="1"/>
  <c r="K395" i="1"/>
  <c r="G396" i="1"/>
  <c r="I396" i="1"/>
  <c r="K396" i="1"/>
  <c r="G397" i="1"/>
  <c r="I397" i="1"/>
  <c r="K397" i="1"/>
  <c r="G398" i="1"/>
  <c r="I398" i="1"/>
  <c r="K398" i="1"/>
  <c r="G399" i="1"/>
  <c r="I399" i="1"/>
  <c r="K399" i="1"/>
  <c r="G400" i="1"/>
  <c r="I400" i="1"/>
  <c r="K400" i="1"/>
  <c r="G401" i="1"/>
  <c r="I401" i="1"/>
  <c r="K401" i="1"/>
  <c r="G402" i="1"/>
  <c r="I402" i="1"/>
  <c r="K402" i="1"/>
  <c r="G403" i="1"/>
  <c r="I403" i="1"/>
  <c r="K403" i="1"/>
  <c r="G404" i="1"/>
  <c r="I404" i="1"/>
  <c r="K404" i="1"/>
  <c r="G405" i="1"/>
  <c r="I405" i="1"/>
  <c r="K405" i="1"/>
  <c r="G406" i="1"/>
  <c r="I406" i="1"/>
  <c r="K406" i="1"/>
  <c r="G407" i="1"/>
  <c r="I407" i="1"/>
  <c r="K407" i="1"/>
  <c r="G408" i="1"/>
  <c r="I408" i="1"/>
  <c r="K408" i="1"/>
  <c r="G409" i="1"/>
  <c r="I409" i="1"/>
  <c r="K409" i="1"/>
  <c r="G410" i="1"/>
  <c r="I410" i="1"/>
  <c r="K410" i="1"/>
  <c r="G411" i="1"/>
  <c r="I411" i="1"/>
  <c r="K411" i="1"/>
  <c r="G412" i="1"/>
  <c r="I412" i="1"/>
  <c r="K412" i="1"/>
  <c r="G413" i="1"/>
  <c r="I413" i="1"/>
  <c r="K413" i="1"/>
  <c r="G414" i="1"/>
  <c r="I414" i="1"/>
  <c r="K414" i="1"/>
  <c r="G415" i="1"/>
  <c r="I415" i="1"/>
  <c r="K415" i="1"/>
  <c r="G416" i="1"/>
  <c r="I416" i="1"/>
  <c r="K416" i="1"/>
  <c r="G417" i="1"/>
  <c r="I417" i="1"/>
  <c r="K417" i="1"/>
  <c r="G418" i="1"/>
  <c r="I418" i="1"/>
  <c r="K418" i="1"/>
  <c r="G419" i="1"/>
  <c r="I419" i="1"/>
  <c r="K419" i="1"/>
  <c r="G420" i="1"/>
  <c r="I420" i="1"/>
  <c r="K420" i="1"/>
  <c r="G421" i="1"/>
  <c r="I421" i="1"/>
  <c r="K421" i="1"/>
  <c r="G422" i="1"/>
  <c r="I422" i="1"/>
  <c r="K422" i="1"/>
  <c r="G423" i="1"/>
  <c r="I423" i="1"/>
  <c r="K423" i="1"/>
  <c r="G424" i="1"/>
  <c r="I424" i="1"/>
  <c r="K424" i="1"/>
  <c r="G425" i="1"/>
  <c r="I425" i="1"/>
  <c r="K425" i="1"/>
  <c r="G426" i="1"/>
  <c r="I426" i="1"/>
  <c r="K426" i="1"/>
  <c r="G427" i="1"/>
  <c r="I427" i="1"/>
  <c r="K427" i="1"/>
  <c r="G428" i="1"/>
  <c r="I428" i="1"/>
  <c r="K428" i="1"/>
  <c r="G429" i="1"/>
  <c r="I429" i="1"/>
  <c r="K429" i="1"/>
  <c r="G430" i="1"/>
  <c r="I430" i="1"/>
  <c r="K430" i="1"/>
  <c r="G431" i="1"/>
  <c r="I431" i="1"/>
  <c r="K431" i="1"/>
  <c r="G432" i="1"/>
  <c r="I432" i="1"/>
  <c r="K432" i="1"/>
  <c r="G433" i="1"/>
  <c r="I433" i="1"/>
  <c r="K433" i="1"/>
  <c r="G434" i="1"/>
  <c r="I434" i="1"/>
  <c r="K434" i="1"/>
  <c r="G435" i="1"/>
  <c r="I435" i="1"/>
  <c r="K435" i="1"/>
  <c r="G436" i="1"/>
  <c r="I436" i="1"/>
  <c r="K436" i="1"/>
  <c r="G437" i="1"/>
  <c r="I437" i="1"/>
  <c r="K437" i="1"/>
  <c r="G438" i="1"/>
  <c r="I438" i="1"/>
  <c r="K438" i="1"/>
  <c r="G439" i="1"/>
  <c r="I439" i="1"/>
  <c r="K439" i="1"/>
  <c r="G440" i="1"/>
  <c r="I440" i="1"/>
  <c r="K440" i="1"/>
  <c r="G441" i="1"/>
  <c r="I441" i="1"/>
  <c r="K441" i="1"/>
  <c r="G442" i="1"/>
  <c r="I442" i="1"/>
  <c r="K442" i="1"/>
  <c r="G443" i="1"/>
  <c r="I443" i="1"/>
  <c r="K443" i="1"/>
  <c r="G444" i="1"/>
  <c r="I444" i="1"/>
  <c r="K444" i="1"/>
  <c r="G445" i="1"/>
  <c r="I445" i="1"/>
  <c r="K445" i="1"/>
  <c r="G446" i="1"/>
  <c r="I446" i="1"/>
  <c r="K446" i="1"/>
  <c r="G447" i="1"/>
  <c r="I447" i="1"/>
  <c r="K447" i="1"/>
  <c r="G448" i="1"/>
  <c r="I448" i="1"/>
  <c r="K448" i="1"/>
  <c r="G449" i="1"/>
  <c r="I449" i="1"/>
  <c r="K449" i="1"/>
  <c r="G450" i="1"/>
  <c r="I450" i="1"/>
  <c r="K450" i="1"/>
  <c r="G451" i="1"/>
  <c r="I451" i="1"/>
  <c r="K451" i="1"/>
  <c r="G452" i="1"/>
  <c r="I452" i="1"/>
  <c r="K452" i="1"/>
  <c r="G453" i="1"/>
  <c r="I453" i="1"/>
  <c r="K453" i="1"/>
  <c r="G454" i="1"/>
  <c r="I454" i="1"/>
  <c r="K454" i="1"/>
  <c r="G455" i="1"/>
  <c r="I455" i="1"/>
  <c r="K455" i="1"/>
  <c r="G456" i="1"/>
  <c r="I456" i="1"/>
  <c r="K456" i="1"/>
  <c r="G457" i="1"/>
  <c r="I457" i="1"/>
  <c r="K457" i="1"/>
  <c r="G458" i="1"/>
  <c r="I458" i="1"/>
  <c r="K458" i="1"/>
  <c r="G459" i="1"/>
  <c r="I459" i="1"/>
  <c r="K459" i="1"/>
  <c r="G460" i="1"/>
  <c r="I460" i="1"/>
  <c r="K460" i="1"/>
  <c r="G461" i="1"/>
  <c r="I461" i="1"/>
  <c r="K461" i="1"/>
  <c r="G462" i="1"/>
  <c r="I462" i="1"/>
  <c r="K462" i="1"/>
  <c r="G463" i="1"/>
  <c r="I463" i="1"/>
  <c r="K463" i="1"/>
  <c r="G464" i="1"/>
  <c r="I464" i="1"/>
  <c r="K464" i="1"/>
  <c r="G465" i="1"/>
  <c r="I465" i="1"/>
  <c r="K465" i="1"/>
  <c r="G466" i="1"/>
  <c r="I466" i="1"/>
  <c r="K466" i="1"/>
  <c r="G467" i="1"/>
  <c r="I467" i="1"/>
  <c r="K467" i="1"/>
  <c r="G468" i="1"/>
  <c r="I468" i="1"/>
  <c r="K468" i="1"/>
  <c r="G469" i="1"/>
  <c r="I469" i="1"/>
  <c r="K469" i="1"/>
  <c r="G470" i="1"/>
  <c r="I470" i="1"/>
  <c r="K470" i="1"/>
  <c r="G471" i="1"/>
  <c r="I471" i="1"/>
  <c r="K471" i="1"/>
  <c r="G472" i="1"/>
  <c r="I472" i="1"/>
  <c r="K472" i="1"/>
  <c r="G473" i="1"/>
  <c r="I473" i="1"/>
  <c r="K473" i="1"/>
  <c r="G474" i="1"/>
  <c r="I474" i="1"/>
  <c r="K474" i="1"/>
  <c r="G475" i="1"/>
  <c r="I475" i="1"/>
  <c r="K475" i="1"/>
  <c r="G476" i="1"/>
  <c r="I476" i="1"/>
  <c r="K476" i="1"/>
  <c r="G477" i="1"/>
  <c r="I477" i="1"/>
  <c r="K477" i="1"/>
  <c r="G478" i="1"/>
  <c r="I478" i="1"/>
  <c r="K478" i="1"/>
  <c r="G479" i="1"/>
  <c r="I479" i="1"/>
  <c r="K479" i="1"/>
  <c r="G480" i="1"/>
  <c r="I480" i="1"/>
  <c r="K480" i="1"/>
  <c r="G481" i="1"/>
  <c r="I481" i="1"/>
  <c r="K481" i="1"/>
  <c r="G482" i="1"/>
  <c r="I482" i="1"/>
  <c r="K482" i="1"/>
  <c r="G483" i="1"/>
  <c r="I483" i="1"/>
  <c r="K483" i="1"/>
  <c r="G484" i="1"/>
  <c r="I484" i="1"/>
  <c r="K484" i="1"/>
  <c r="G485" i="1"/>
  <c r="I485" i="1"/>
  <c r="K485" i="1"/>
  <c r="G486" i="1"/>
  <c r="I486" i="1"/>
  <c r="K486" i="1"/>
  <c r="G487" i="1"/>
  <c r="I487" i="1"/>
  <c r="K487" i="1"/>
  <c r="G488" i="1"/>
  <c r="I488" i="1"/>
  <c r="K488" i="1"/>
  <c r="G489" i="1"/>
  <c r="I489" i="1"/>
  <c r="K489" i="1"/>
  <c r="G490" i="1"/>
  <c r="I490" i="1"/>
  <c r="K490" i="1"/>
  <c r="G491" i="1"/>
  <c r="I491" i="1"/>
  <c r="K491" i="1"/>
  <c r="G492" i="1"/>
  <c r="I492" i="1"/>
  <c r="K492" i="1"/>
  <c r="G493" i="1"/>
  <c r="I493" i="1"/>
  <c r="K493" i="1"/>
  <c r="G494" i="1"/>
  <c r="I494" i="1"/>
  <c r="K494" i="1"/>
  <c r="G495" i="1"/>
  <c r="I495" i="1"/>
  <c r="K495" i="1"/>
  <c r="G496" i="1"/>
  <c r="I496" i="1"/>
  <c r="K496" i="1"/>
  <c r="G497" i="1"/>
  <c r="I497" i="1"/>
  <c r="K497" i="1"/>
  <c r="G498" i="1"/>
  <c r="I498" i="1"/>
  <c r="K498" i="1"/>
  <c r="G499" i="1"/>
  <c r="I499" i="1"/>
  <c r="K499" i="1"/>
  <c r="G500" i="1"/>
  <c r="I500" i="1"/>
  <c r="K500" i="1"/>
  <c r="G501" i="1"/>
  <c r="I501" i="1"/>
  <c r="K501" i="1"/>
  <c r="G502" i="1"/>
  <c r="I502" i="1"/>
  <c r="K502" i="1"/>
  <c r="G503" i="1"/>
  <c r="I503" i="1"/>
  <c r="K503" i="1"/>
  <c r="G504" i="1"/>
  <c r="I504" i="1"/>
  <c r="K504" i="1"/>
  <c r="G505" i="1"/>
  <c r="I505" i="1"/>
  <c r="K505" i="1"/>
  <c r="G506" i="1"/>
  <c r="I506" i="1"/>
  <c r="K506" i="1"/>
  <c r="G507" i="1"/>
  <c r="I507" i="1"/>
  <c r="K507" i="1"/>
  <c r="G508" i="1"/>
  <c r="I508" i="1"/>
  <c r="K508" i="1"/>
  <c r="G509" i="1"/>
  <c r="I509" i="1"/>
  <c r="K509" i="1"/>
  <c r="G510" i="1"/>
  <c r="I510" i="1"/>
  <c r="K510" i="1"/>
  <c r="G511" i="1"/>
  <c r="I511" i="1"/>
  <c r="K511" i="1"/>
  <c r="G512" i="1"/>
  <c r="I512" i="1"/>
  <c r="K512" i="1"/>
  <c r="G513" i="1"/>
  <c r="I513" i="1"/>
  <c r="K513" i="1"/>
  <c r="G514" i="1"/>
  <c r="I514" i="1"/>
  <c r="K514" i="1"/>
  <c r="G515" i="1"/>
  <c r="I515" i="1"/>
  <c r="K515" i="1"/>
  <c r="G516" i="1"/>
  <c r="I516" i="1"/>
  <c r="K516" i="1"/>
  <c r="G517" i="1"/>
  <c r="I517" i="1"/>
  <c r="K517" i="1"/>
  <c r="G518" i="1"/>
  <c r="I518" i="1"/>
  <c r="K518" i="1"/>
  <c r="G519" i="1"/>
  <c r="I519" i="1"/>
  <c r="K519" i="1"/>
  <c r="G520" i="1"/>
  <c r="I520" i="1"/>
  <c r="K520" i="1"/>
  <c r="G521" i="1"/>
  <c r="I521" i="1"/>
  <c r="K521" i="1"/>
  <c r="G522" i="1"/>
  <c r="I522" i="1"/>
  <c r="K522" i="1"/>
  <c r="G523" i="1"/>
  <c r="I523" i="1"/>
  <c r="K523" i="1"/>
  <c r="G524" i="1"/>
  <c r="I524" i="1"/>
  <c r="K524" i="1"/>
  <c r="G525" i="1"/>
  <c r="I525" i="1"/>
  <c r="K525" i="1"/>
  <c r="G526" i="1"/>
  <c r="I526" i="1"/>
  <c r="K526" i="1"/>
  <c r="G527" i="1"/>
  <c r="I527" i="1"/>
  <c r="K527" i="1"/>
  <c r="G528" i="1"/>
  <c r="I528" i="1"/>
  <c r="K528" i="1"/>
  <c r="G529" i="1"/>
  <c r="I529" i="1"/>
  <c r="K529" i="1"/>
  <c r="G530" i="1"/>
  <c r="I530" i="1"/>
  <c r="K530" i="1"/>
  <c r="G531" i="1"/>
  <c r="I531" i="1"/>
  <c r="K531" i="1"/>
  <c r="G532" i="1"/>
  <c r="I532" i="1"/>
  <c r="K532" i="1"/>
  <c r="G533" i="1"/>
  <c r="I533" i="1"/>
  <c r="K533" i="1"/>
  <c r="G534" i="1"/>
  <c r="I534" i="1"/>
  <c r="K534" i="1"/>
  <c r="G535" i="1"/>
  <c r="I535" i="1"/>
  <c r="K535" i="1"/>
  <c r="G536" i="1"/>
  <c r="I536" i="1"/>
  <c r="K536" i="1"/>
  <c r="G537" i="1"/>
  <c r="I537" i="1"/>
  <c r="K537" i="1"/>
  <c r="G538" i="1"/>
  <c r="I538" i="1"/>
  <c r="K538" i="1"/>
  <c r="G539" i="1"/>
  <c r="I539" i="1"/>
  <c r="K539" i="1"/>
  <c r="G540" i="1"/>
  <c r="I540" i="1"/>
  <c r="K540" i="1"/>
  <c r="G541" i="1"/>
  <c r="I541" i="1"/>
  <c r="K541" i="1"/>
  <c r="G542" i="1"/>
  <c r="I542" i="1"/>
  <c r="K542" i="1"/>
  <c r="G543" i="1"/>
  <c r="I543" i="1"/>
  <c r="K543" i="1"/>
  <c r="G544" i="1"/>
  <c r="I544" i="1"/>
  <c r="K544" i="1"/>
  <c r="G545" i="1"/>
  <c r="I545" i="1"/>
  <c r="K545" i="1"/>
  <c r="G546" i="1"/>
  <c r="I546" i="1"/>
  <c r="K546" i="1"/>
  <c r="G547" i="1"/>
  <c r="I547" i="1"/>
  <c r="K547" i="1"/>
  <c r="G548" i="1"/>
  <c r="I548" i="1"/>
  <c r="K548" i="1"/>
  <c r="G549" i="1"/>
  <c r="I549" i="1"/>
  <c r="K549" i="1"/>
  <c r="G550" i="1"/>
  <c r="I550" i="1"/>
  <c r="K550" i="1"/>
  <c r="G551" i="1"/>
  <c r="I551" i="1"/>
  <c r="K551" i="1"/>
  <c r="G552" i="1"/>
  <c r="I552" i="1"/>
  <c r="K552" i="1"/>
  <c r="G553" i="1"/>
  <c r="I553" i="1"/>
  <c r="K553" i="1"/>
  <c r="G554" i="1"/>
  <c r="I554" i="1"/>
  <c r="K554" i="1"/>
  <c r="G555" i="1"/>
  <c r="I555" i="1"/>
  <c r="K555" i="1"/>
  <c r="G556" i="1"/>
  <c r="I556" i="1"/>
  <c r="K556" i="1"/>
  <c r="G557" i="1"/>
  <c r="I557" i="1"/>
  <c r="K557" i="1"/>
  <c r="G558" i="1"/>
  <c r="I558" i="1"/>
  <c r="K558" i="1"/>
  <c r="G559" i="1"/>
  <c r="I559" i="1"/>
  <c r="K559" i="1"/>
  <c r="G560" i="1"/>
  <c r="I560" i="1"/>
  <c r="K560" i="1"/>
  <c r="G561" i="1"/>
  <c r="I561" i="1"/>
  <c r="K561" i="1"/>
  <c r="G562" i="1"/>
  <c r="I562" i="1"/>
  <c r="K562" i="1"/>
  <c r="G563" i="1"/>
  <c r="I563" i="1"/>
  <c r="K563" i="1"/>
  <c r="G564" i="1"/>
  <c r="I564" i="1"/>
  <c r="K564" i="1"/>
  <c r="G565" i="1"/>
  <c r="I565" i="1"/>
  <c r="K565" i="1"/>
  <c r="G566" i="1"/>
  <c r="I566" i="1"/>
  <c r="K566" i="1"/>
  <c r="G567" i="1"/>
  <c r="I567" i="1"/>
  <c r="K567" i="1"/>
  <c r="G568" i="1"/>
  <c r="I568" i="1"/>
  <c r="K568" i="1"/>
  <c r="G569" i="1"/>
  <c r="I569" i="1"/>
  <c r="K569" i="1"/>
  <c r="G570" i="1"/>
  <c r="I570" i="1"/>
  <c r="K570" i="1"/>
  <c r="G571" i="1"/>
  <c r="I571" i="1"/>
  <c r="K571" i="1"/>
  <c r="G572" i="1"/>
  <c r="I572" i="1"/>
  <c r="K572" i="1"/>
  <c r="G573" i="1"/>
  <c r="I573" i="1"/>
  <c r="K573" i="1"/>
  <c r="G574" i="1"/>
  <c r="I574" i="1"/>
  <c r="K574" i="1"/>
  <c r="G575" i="1"/>
  <c r="I575" i="1"/>
  <c r="K575" i="1"/>
  <c r="G576" i="1"/>
  <c r="I576" i="1"/>
  <c r="K576" i="1"/>
  <c r="G577" i="1"/>
  <c r="I577" i="1"/>
  <c r="K577" i="1"/>
  <c r="G578" i="1"/>
  <c r="I578" i="1"/>
  <c r="K578" i="1"/>
  <c r="G579" i="1"/>
  <c r="I579" i="1"/>
  <c r="K579" i="1"/>
  <c r="G580" i="1"/>
  <c r="I580" i="1"/>
  <c r="K580" i="1"/>
  <c r="G581" i="1"/>
  <c r="I581" i="1"/>
  <c r="K581" i="1"/>
  <c r="G582" i="1"/>
  <c r="I582" i="1"/>
  <c r="K582" i="1"/>
  <c r="G583" i="1"/>
  <c r="I583" i="1"/>
  <c r="K583" i="1"/>
  <c r="G584" i="1"/>
  <c r="I584" i="1"/>
  <c r="K584" i="1"/>
  <c r="G585" i="1"/>
  <c r="I585" i="1"/>
  <c r="K585" i="1"/>
  <c r="G586" i="1"/>
  <c r="I586" i="1"/>
  <c r="K586" i="1"/>
  <c r="G587" i="1"/>
  <c r="I587" i="1"/>
  <c r="K587" i="1"/>
  <c r="G588" i="1"/>
  <c r="I588" i="1"/>
  <c r="K588" i="1"/>
  <c r="G589" i="1"/>
  <c r="I589" i="1"/>
  <c r="K589" i="1"/>
  <c r="G590" i="1"/>
  <c r="I590" i="1"/>
  <c r="K590" i="1"/>
  <c r="G591" i="1"/>
  <c r="I591" i="1"/>
  <c r="K591" i="1"/>
  <c r="G592" i="1"/>
  <c r="I592" i="1"/>
  <c r="K592" i="1"/>
  <c r="G593" i="1"/>
  <c r="I593" i="1"/>
  <c r="K593" i="1"/>
  <c r="G594" i="1"/>
  <c r="I594" i="1"/>
  <c r="K594" i="1"/>
  <c r="G595" i="1"/>
  <c r="I595" i="1"/>
  <c r="K595" i="1"/>
  <c r="G596" i="1"/>
  <c r="I596" i="1"/>
  <c r="K596" i="1"/>
  <c r="G597" i="1"/>
  <c r="I597" i="1"/>
  <c r="K597" i="1"/>
  <c r="G598" i="1"/>
  <c r="I598" i="1"/>
  <c r="K598" i="1"/>
  <c r="G599" i="1"/>
  <c r="I599" i="1"/>
  <c r="K599" i="1"/>
  <c r="G600" i="1"/>
  <c r="I600" i="1"/>
  <c r="K600" i="1"/>
  <c r="G601" i="1"/>
  <c r="I601" i="1"/>
  <c r="K601" i="1"/>
  <c r="G602" i="1"/>
  <c r="I602" i="1"/>
  <c r="K602" i="1"/>
  <c r="G603" i="1"/>
  <c r="I603" i="1"/>
  <c r="K603" i="1"/>
  <c r="G604" i="1"/>
  <c r="I604" i="1"/>
  <c r="K604" i="1"/>
  <c r="G605" i="1"/>
  <c r="I605" i="1"/>
  <c r="K605" i="1"/>
  <c r="G606" i="1"/>
  <c r="I606" i="1"/>
  <c r="K606" i="1"/>
  <c r="G607" i="1"/>
  <c r="I607" i="1"/>
  <c r="K607" i="1"/>
  <c r="G608" i="1"/>
  <c r="I608" i="1"/>
  <c r="K608" i="1"/>
  <c r="G609" i="1"/>
  <c r="I609" i="1"/>
  <c r="K609" i="1"/>
  <c r="G610" i="1"/>
  <c r="I610" i="1"/>
  <c r="K610" i="1"/>
  <c r="G611" i="1"/>
  <c r="I611" i="1"/>
  <c r="K611" i="1"/>
  <c r="G612" i="1"/>
  <c r="I612" i="1"/>
  <c r="K612" i="1"/>
  <c r="G613" i="1"/>
  <c r="I613" i="1"/>
  <c r="K613" i="1"/>
  <c r="G614" i="1"/>
  <c r="I614" i="1"/>
  <c r="K614" i="1"/>
  <c r="G615" i="1"/>
  <c r="I615" i="1"/>
  <c r="K615" i="1"/>
  <c r="G616" i="1"/>
  <c r="I616" i="1"/>
  <c r="K616" i="1"/>
  <c r="G617" i="1"/>
  <c r="I617" i="1"/>
  <c r="K617" i="1"/>
  <c r="G618" i="1"/>
  <c r="I618" i="1"/>
  <c r="K618" i="1"/>
  <c r="G619" i="1"/>
  <c r="I619" i="1"/>
  <c r="K619" i="1"/>
  <c r="G620" i="1"/>
  <c r="I620" i="1"/>
  <c r="K620" i="1"/>
  <c r="G621" i="1"/>
  <c r="I621" i="1"/>
  <c r="K621" i="1"/>
  <c r="G622" i="1"/>
  <c r="I622" i="1"/>
  <c r="K622" i="1"/>
  <c r="G623" i="1"/>
  <c r="I623" i="1"/>
  <c r="K623" i="1"/>
  <c r="G624" i="1"/>
  <c r="I624" i="1"/>
  <c r="K624" i="1"/>
  <c r="G625" i="1"/>
  <c r="I625" i="1"/>
  <c r="K625" i="1"/>
  <c r="G626" i="1"/>
  <c r="I626" i="1"/>
  <c r="K626" i="1"/>
  <c r="G627" i="1"/>
  <c r="I627" i="1"/>
  <c r="K627" i="1"/>
  <c r="G628" i="1"/>
  <c r="I628" i="1"/>
  <c r="K628" i="1"/>
  <c r="G629" i="1"/>
  <c r="I629" i="1"/>
  <c r="K629" i="1"/>
  <c r="G630" i="1"/>
  <c r="I630" i="1"/>
  <c r="K630" i="1"/>
  <c r="G631" i="1"/>
  <c r="I631" i="1"/>
  <c r="K631" i="1"/>
  <c r="G632" i="1"/>
  <c r="I632" i="1"/>
  <c r="K632" i="1"/>
  <c r="G633" i="1"/>
  <c r="I633" i="1"/>
  <c r="K633" i="1"/>
  <c r="G634" i="1"/>
  <c r="I634" i="1"/>
  <c r="K634" i="1"/>
  <c r="G635" i="1"/>
  <c r="I635" i="1"/>
  <c r="K635" i="1"/>
  <c r="G636" i="1"/>
  <c r="I636" i="1"/>
  <c r="K636" i="1"/>
  <c r="G637" i="1"/>
  <c r="I637" i="1"/>
  <c r="K637" i="1"/>
  <c r="G638" i="1"/>
  <c r="I638" i="1"/>
  <c r="K638" i="1"/>
  <c r="G639" i="1"/>
  <c r="I639" i="1"/>
  <c r="K639" i="1"/>
  <c r="G640" i="1"/>
  <c r="I640" i="1"/>
  <c r="K640" i="1"/>
  <c r="G641" i="1"/>
  <c r="I641" i="1"/>
  <c r="K641" i="1"/>
  <c r="G642" i="1"/>
  <c r="I642" i="1"/>
  <c r="K642" i="1"/>
  <c r="G643" i="1"/>
  <c r="I643" i="1"/>
  <c r="K643" i="1"/>
  <c r="G644" i="1"/>
  <c r="I644" i="1"/>
  <c r="K644" i="1"/>
  <c r="G645" i="1"/>
  <c r="I645" i="1"/>
  <c r="K645" i="1"/>
  <c r="G646" i="1"/>
  <c r="I646" i="1"/>
  <c r="K646" i="1"/>
  <c r="G647" i="1"/>
  <c r="I647" i="1"/>
  <c r="K647" i="1"/>
  <c r="G648" i="1"/>
  <c r="I648" i="1"/>
  <c r="K648" i="1"/>
  <c r="G649" i="1"/>
  <c r="I649" i="1"/>
  <c r="K649" i="1"/>
  <c r="G650" i="1"/>
  <c r="I650" i="1"/>
  <c r="K650" i="1"/>
  <c r="G651" i="1"/>
  <c r="I651" i="1"/>
  <c r="K651" i="1"/>
  <c r="G652" i="1"/>
  <c r="I652" i="1"/>
  <c r="K652" i="1"/>
  <c r="G653" i="1"/>
  <c r="I653" i="1"/>
  <c r="K653" i="1"/>
  <c r="G654" i="1"/>
  <c r="I654" i="1"/>
  <c r="K654" i="1"/>
  <c r="G655" i="1"/>
  <c r="I655" i="1"/>
  <c r="K655" i="1"/>
  <c r="G656" i="1"/>
  <c r="I656" i="1"/>
  <c r="K656" i="1"/>
  <c r="G657" i="1"/>
  <c r="I657" i="1"/>
  <c r="K657" i="1"/>
  <c r="G658" i="1"/>
  <c r="I658" i="1"/>
  <c r="K658" i="1"/>
  <c r="G659" i="1"/>
  <c r="I659" i="1"/>
  <c r="K659" i="1"/>
  <c r="G660" i="1"/>
  <c r="I660" i="1"/>
  <c r="K660" i="1"/>
  <c r="G661" i="1"/>
  <c r="I661" i="1"/>
  <c r="K661" i="1"/>
  <c r="G662" i="1"/>
  <c r="I662" i="1"/>
  <c r="K662" i="1"/>
  <c r="G663" i="1"/>
  <c r="I663" i="1"/>
  <c r="K663" i="1"/>
  <c r="G664" i="1"/>
  <c r="I664" i="1"/>
  <c r="K664" i="1"/>
  <c r="G665" i="1"/>
  <c r="I665" i="1"/>
  <c r="K665" i="1"/>
  <c r="G666" i="1"/>
  <c r="I666" i="1"/>
  <c r="K666" i="1"/>
  <c r="G667" i="1"/>
  <c r="I667" i="1"/>
  <c r="K667" i="1"/>
  <c r="G668" i="1"/>
  <c r="I668" i="1"/>
  <c r="K668" i="1"/>
  <c r="G669" i="1"/>
  <c r="I669" i="1"/>
  <c r="K669" i="1"/>
  <c r="G670" i="1"/>
  <c r="I670" i="1"/>
  <c r="K670" i="1"/>
  <c r="G671" i="1"/>
  <c r="I671" i="1"/>
  <c r="K671" i="1"/>
  <c r="G672" i="1"/>
  <c r="I672" i="1"/>
  <c r="K672" i="1"/>
  <c r="G673" i="1"/>
  <c r="I673" i="1"/>
  <c r="K673" i="1"/>
  <c r="G674" i="1"/>
  <c r="I674" i="1"/>
  <c r="K674" i="1"/>
  <c r="G675" i="1"/>
  <c r="I675" i="1"/>
  <c r="K675" i="1"/>
  <c r="G676" i="1"/>
  <c r="I676" i="1"/>
  <c r="K676" i="1"/>
  <c r="G677" i="1"/>
  <c r="I677" i="1"/>
  <c r="K677" i="1"/>
  <c r="G678" i="1"/>
  <c r="I678" i="1"/>
  <c r="K678" i="1"/>
  <c r="G679" i="1"/>
  <c r="I679" i="1"/>
  <c r="K679" i="1"/>
  <c r="G680" i="1"/>
  <c r="I680" i="1"/>
  <c r="K680" i="1"/>
  <c r="G681" i="1"/>
  <c r="I681" i="1"/>
  <c r="K681" i="1"/>
  <c r="G682" i="1"/>
  <c r="I682" i="1"/>
  <c r="K682" i="1"/>
  <c r="G683" i="1"/>
  <c r="I683" i="1"/>
  <c r="K683" i="1"/>
  <c r="G684" i="1"/>
  <c r="I684" i="1"/>
  <c r="K684" i="1"/>
  <c r="G685" i="1"/>
  <c r="I685" i="1"/>
  <c r="K685" i="1"/>
  <c r="G686" i="1"/>
  <c r="I686" i="1"/>
  <c r="K686" i="1"/>
  <c r="G687" i="1"/>
  <c r="I687" i="1"/>
  <c r="K687" i="1"/>
  <c r="G688" i="1"/>
  <c r="I688" i="1"/>
  <c r="K688" i="1"/>
  <c r="G689" i="1"/>
  <c r="I689" i="1"/>
  <c r="K689" i="1"/>
  <c r="G690" i="1"/>
  <c r="I690" i="1"/>
  <c r="K690" i="1"/>
  <c r="G691" i="1"/>
  <c r="I691" i="1"/>
  <c r="K691" i="1"/>
  <c r="G692" i="1"/>
  <c r="I692" i="1"/>
  <c r="K692" i="1"/>
  <c r="G693" i="1"/>
  <c r="I693" i="1"/>
  <c r="K693" i="1"/>
  <c r="G694" i="1"/>
  <c r="I694" i="1"/>
  <c r="K694" i="1"/>
  <c r="G695" i="1"/>
  <c r="I695" i="1"/>
  <c r="K695" i="1"/>
  <c r="G696" i="1"/>
  <c r="I696" i="1"/>
  <c r="K696" i="1"/>
  <c r="G697" i="1"/>
  <c r="I697" i="1"/>
  <c r="K697" i="1"/>
  <c r="G698" i="1"/>
  <c r="I698" i="1"/>
  <c r="K698" i="1"/>
  <c r="G699" i="1"/>
  <c r="I699" i="1"/>
  <c r="K699" i="1"/>
  <c r="G700" i="1"/>
  <c r="I700" i="1"/>
  <c r="K700" i="1"/>
  <c r="G701" i="1"/>
  <c r="I701" i="1"/>
  <c r="K701" i="1"/>
  <c r="G702" i="1"/>
  <c r="I702" i="1"/>
  <c r="K702" i="1"/>
  <c r="G703" i="1"/>
  <c r="I703" i="1"/>
  <c r="K703" i="1"/>
  <c r="G704" i="1"/>
  <c r="I704" i="1"/>
  <c r="K704" i="1"/>
  <c r="G705" i="1"/>
  <c r="I705" i="1"/>
  <c r="K705" i="1"/>
  <c r="G706" i="1"/>
  <c r="I706" i="1"/>
  <c r="K706" i="1"/>
  <c r="G707" i="1"/>
  <c r="I707" i="1"/>
  <c r="K707" i="1"/>
  <c r="G708" i="1"/>
  <c r="I708" i="1"/>
  <c r="K708" i="1"/>
  <c r="G709" i="1"/>
  <c r="I709" i="1"/>
  <c r="K709" i="1"/>
  <c r="G710" i="1"/>
  <c r="I710" i="1"/>
  <c r="K710" i="1"/>
  <c r="G711" i="1"/>
  <c r="I711" i="1"/>
  <c r="K711" i="1"/>
  <c r="G712" i="1"/>
  <c r="I712" i="1"/>
  <c r="K712" i="1"/>
  <c r="G713" i="1"/>
  <c r="I713" i="1"/>
  <c r="K713" i="1"/>
  <c r="G714" i="1"/>
  <c r="I714" i="1"/>
  <c r="K714" i="1"/>
  <c r="G715" i="1"/>
  <c r="I715" i="1"/>
  <c r="K715" i="1"/>
  <c r="G716" i="1"/>
  <c r="I716" i="1"/>
  <c r="K716" i="1"/>
  <c r="G717" i="1"/>
  <c r="I717" i="1"/>
  <c r="K717" i="1"/>
  <c r="G718" i="1"/>
  <c r="I718" i="1"/>
  <c r="K718" i="1"/>
  <c r="G719" i="1"/>
  <c r="I719" i="1"/>
  <c r="K719" i="1"/>
  <c r="G720" i="1"/>
  <c r="I720" i="1"/>
  <c r="K720" i="1"/>
  <c r="G721" i="1"/>
  <c r="I721" i="1"/>
  <c r="K721" i="1"/>
  <c r="G722" i="1"/>
  <c r="I722" i="1"/>
  <c r="K722" i="1"/>
  <c r="G723" i="1"/>
  <c r="I723" i="1"/>
  <c r="K723" i="1"/>
  <c r="G724" i="1"/>
  <c r="I724" i="1"/>
  <c r="K724" i="1"/>
  <c r="G725" i="1"/>
  <c r="I725" i="1"/>
  <c r="K725" i="1"/>
  <c r="G726" i="1"/>
  <c r="I726" i="1"/>
  <c r="K726" i="1"/>
  <c r="G727" i="1"/>
  <c r="I727" i="1"/>
  <c r="K727" i="1"/>
  <c r="G728" i="1"/>
  <c r="I728" i="1"/>
  <c r="K728" i="1"/>
  <c r="G729" i="1"/>
  <c r="I729" i="1"/>
  <c r="K729" i="1"/>
  <c r="G730" i="1"/>
  <c r="I730" i="1"/>
  <c r="K730" i="1"/>
  <c r="G731" i="1"/>
  <c r="I731" i="1"/>
  <c r="K731" i="1"/>
  <c r="G732" i="1"/>
  <c r="I732" i="1"/>
  <c r="K732" i="1"/>
  <c r="G733" i="1"/>
  <c r="I733" i="1"/>
  <c r="K733" i="1"/>
  <c r="G734" i="1"/>
  <c r="I734" i="1"/>
  <c r="K734" i="1"/>
  <c r="G735" i="1"/>
  <c r="I735" i="1"/>
  <c r="K735" i="1"/>
  <c r="G736" i="1"/>
  <c r="I736" i="1"/>
  <c r="K736" i="1"/>
  <c r="G737" i="1"/>
  <c r="I737" i="1"/>
  <c r="K737" i="1"/>
  <c r="G738" i="1"/>
  <c r="I738" i="1"/>
  <c r="K738" i="1"/>
  <c r="G739" i="1"/>
  <c r="I739" i="1"/>
  <c r="K739" i="1"/>
  <c r="G740" i="1"/>
  <c r="I740" i="1"/>
  <c r="K740" i="1"/>
  <c r="G741" i="1"/>
  <c r="I741" i="1"/>
  <c r="K741" i="1"/>
  <c r="G742" i="1"/>
  <c r="I742" i="1"/>
  <c r="K742" i="1"/>
  <c r="G743" i="1"/>
  <c r="I743" i="1"/>
  <c r="K743" i="1"/>
  <c r="G744" i="1"/>
  <c r="I744" i="1"/>
  <c r="K744" i="1"/>
  <c r="G745" i="1"/>
  <c r="I745" i="1"/>
  <c r="K745" i="1"/>
  <c r="G746" i="1"/>
  <c r="I746" i="1"/>
  <c r="K746" i="1"/>
  <c r="G747" i="1"/>
  <c r="I747" i="1"/>
  <c r="K747" i="1"/>
  <c r="G748" i="1"/>
  <c r="I748" i="1"/>
  <c r="K748" i="1"/>
  <c r="G749" i="1"/>
  <c r="I749" i="1"/>
  <c r="K749" i="1"/>
  <c r="G750" i="1"/>
  <c r="I750" i="1"/>
  <c r="K750" i="1"/>
  <c r="G751" i="1"/>
  <c r="I751" i="1"/>
  <c r="K751" i="1"/>
  <c r="G752" i="1"/>
  <c r="I752" i="1"/>
  <c r="K752" i="1"/>
  <c r="G753" i="1"/>
  <c r="I753" i="1"/>
  <c r="K753" i="1"/>
  <c r="G754" i="1"/>
  <c r="I754" i="1"/>
  <c r="K754" i="1"/>
  <c r="G755" i="1"/>
  <c r="I755" i="1"/>
  <c r="K755" i="1"/>
  <c r="G756" i="1"/>
  <c r="I756" i="1"/>
  <c r="K756" i="1"/>
  <c r="G757" i="1"/>
  <c r="I757" i="1"/>
  <c r="K757" i="1"/>
  <c r="G758" i="1"/>
  <c r="I758" i="1"/>
  <c r="K758" i="1"/>
  <c r="G759" i="1"/>
  <c r="I759" i="1"/>
  <c r="K759" i="1"/>
  <c r="G760" i="1"/>
  <c r="I760" i="1"/>
  <c r="K760" i="1"/>
  <c r="G761" i="1"/>
  <c r="I761" i="1"/>
  <c r="K761" i="1"/>
  <c r="G762" i="1"/>
  <c r="I762" i="1"/>
  <c r="K762" i="1"/>
  <c r="G763" i="1"/>
  <c r="I763" i="1"/>
  <c r="K763" i="1"/>
  <c r="G764" i="1"/>
  <c r="I764" i="1"/>
  <c r="K764" i="1"/>
  <c r="G765" i="1"/>
  <c r="I765" i="1"/>
  <c r="K765" i="1"/>
  <c r="G766" i="1"/>
  <c r="I766" i="1"/>
  <c r="K766" i="1"/>
  <c r="G767" i="1"/>
  <c r="I767" i="1"/>
  <c r="K767" i="1"/>
  <c r="G768" i="1"/>
  <c r="I768" i="1"/>
  <c r="K768" i="1"/>
  <c r="G769" i="1"/>
  <c r="I769" i="1"/>
  <c r="K769" i="1"/>
  <c r="G770" i="1"/>
  <c r="I770" i="1"/>
  <c r="K770" i="1"/>
  <c r="G771" i="1"/>
  <c r="I771" i="1"/>
  <c r="K771" i="1"/>
  <c r="G772" i="1"/>
  <c r="I772" i="1"/>
  <c r="K772" i="1"/>
  <c r="G773" i="1"/>
  <c r="I773" i="1"/>
  <c r="K773" i="1"/>
  <c r="G774" i="1"/>
  <c r="I774" i="1"/>
  <c r="K774" i="1"/>
  <c r="G775" i="1"/>
  <c r="I775" i="1"/>
  <c r="K775" i="1"/>
  <c r="G776" i="1"/>
  <c r="I776" i="1"/>
  <c r="K776" i="1"/>
  <c r="G777" i="1"/>
  <c r="I777" i="1"/>
  <c r="K777" i="1"/>
  <c r="G778" i="1"/>
  <c r="I778" i="1"/>
  <c r="K778" i="1"/>
  <c r="G779" i="1"/>
  <c r="I779" i="1"/>
  <c r="K779" i="1"/>
  <c r="G780" i="1"/>
  <c r="I780" i="1"/>
  <c r="K780" i="1"/>
  <c r="G781" i="1"/>
  <c r="I781" i="1"/>
  <c r="K781" i="1"/>
  <c r="G782" i="1"/>
  <c r="I782" i="1"/>
  <c r="K782" i="1"/>
  <c r="G783" i="1"/>
  <c r="I783" i="1"/>
  <c r="K783" i="1"/>
  <c r="G784" i="1"/>
  <c r="I784" i="1"/>
  <c r="K784" i="1"/>
  <c r="G785" i="1"/>
  <c r="I785" i="1"/>
  <c r="K785" i="1"/>
  <c r="G786" i="1"/>
  <c r="I786" i="1"/>
  <c r="K786" i="1"/>
  <c r="G787" i="1"/>
  <c r="I787" i="1"/>
  <c r="K787" i="1"/>
  <c r="G788" i="1"/>
  <c r="I788" i="1"/>
  <c r="K788" i="1"/>
  <c r="G789" i="1"/>
  <c r="I789" i="1"/>
  <c r="K789" i="1"/>
  <c r="G790" i="1"/>
  <c r="I790" i="1"/>
  <c r="K790" i="1"/>
  <c r="G791" i="1"/>
  <c r="I791" i="1"/>
  <c r="K791" i="1"/>
  <c r="G792" i="1"/>
  <c r="I792" i="1"/>
  <c r="K792" i="1"/>
  <c r="G793" i="1"/>
  <c r="I793" i="1"/>
  <c r="K793" i="1"/>
  <c r="G794" i="1"/>
  <c r="I794" i="1"/>
  <c r="K794" i="1"/>
  <c r="G795" i="1"/>
  <c r="I795" i="1"/>
  <c r="K795" i="1"/>
  <c r="G796" i="1"/>
  <c r="I796" i="1"/>
  <c r="K796" i="1"/>
  <c r="G797" i="1"/>
  <c r="I797" i="1"/>
  <c r="K797" i="1"/>
  <c r="G798" i="1"/>
  <c r="I798" i="1"/>
  <c r="K798" i="1"/>
  <c r="G799" i="1"/>
  <c r="I799" i="1"/>
  <c r="K799" i="1"/>
  <c r="G800" i="1"/>
  <c r="I800" i="1"/>
  <c r="K800" i="1"/>
  <c r="G801" i="1"/>
  <c r="I801" i="1"/>
  <c r="K801" i="1"/>
  <c r="G802" i="1"/>
  <c r="I802" i="1"/>
  <c r="K802" i="1"/>
  <c r="G803" i="1"/>
  <c r="I803" i="1"/>
  <c r="K803" i="1"/>
  <c r="G804" i="1"/>
  <c r="I804" i="1"/>
  <c r="K804" i="1"/>
  <c r="G805" i="1"/>
  <c r="I805" i="1"/>
  <c r="K805" i="1"/>
  <c r="G806" i="1"/>
  <c r="I806" i="1"/>
  <c r="K806" i="1"/>
  <c r="G807" i="1"/>
  <c r="I807" i="1"/>
  <c r="K807" i="1"/>
  <c r="G808" i="1"/>
  <c r="I808" i="1"/>
  <c r="K808" i="1"/>
  <c r="G809" i="1"/>
  <c r="I809" i="1"/>
  <c r="K809" i="1"/>
  <c r="G810" i="1"/>
  <c r="I810" i="1"/>
  <c r="K810" i="1"/>
  <c r="G811" i="1"/>
  <c r="I811" i="1"/>
  <c r="K811" i="1"/>
  <c r="G812" i="1"/>
  <c r="I812" i="1"/>
  <c r="K812" i="1"/>
  <c r="G813" i="1"/>
  <c r="I813" i="1"/>
  <c r="K813" i="1"/>
  <c r="G814" i="1"/>
  <c r="I814" i="1"/>
  <c r="K814" i="1"/>
  <c r="G815" i="1"/>
  <c r="I815" i="1"/>
  <c r="K815" i="1"/>
  <c r="G816" i="1"/>
  <c r="I816" i="1"/>
  <c r="K816" i="1"/>
  <c r="G817" i="1"/>
  <c r="I817" i="1"/>
  <c r="K817" i="1"/>
  <c r="G818" i="1"/>
  <c r="I818" i="1"/>
  <c r="K818" i="1"/>
  <c r="G819" i="1"/>
  <c r="I819" i="1"/>
  <c r="K819" i="1"/>
  <c r="G820" i="1"/>
  <c r="I820" i="1"/>
  <c r="K820" i="1"/>
  <c r="G821" i="1"/>
  <c r="I821" i="1"/>
  <c r="K821" i="1"/>
  <c r="G822" i="1"/>
  <c r="I822" i="1"/>
  <c r="K822" i="1"/>
  <c r="G823" i="1"/>
  <c r="I823" i="1"/>
  <c r="K823" i="1"/>
  <c r="G824" i="1"/>
  <c r="I824" i="1"/>
  <c r="K824" i="1"/>
  <c r="G825" i="1"/>
  <c r="I825" i="1"/>
  <c r="K825" i="1"/>
  <c r="G826" i="1"/>
  <c r="I826" i="1"/>
  <c r="K826" i="1"/>
  <c r="G827" i="1"/>
  <c r="I827" i="1"/>
  <c r="K827" i="1"/>
  <c r="G828" i="1"/>
  <c r="I828" i="1"/>
  <c r="K828" i="1"/>
  <c r="G829" i="1"/>
  <c r="I829" i="1"/>
  <c r="K829" i="1"/>
  <c r="G830" i="1"/>
  <c r="I830" i="1"/>
  <c r="K830" i="1"/>
  <c r="G831" i="1"/>
  <c r="I831" i="1"/>
  <c r="K831" i="1"/>
  <c r="G832" i="1"/>
  <c r="I832" i="1"/>
  <c r="K832" i="1"/>
  <c r="G833" i="1"/>
  <c r="I833" i="1"/>
  <c r="K833" i="1"/>
  <c r="G834" i="1"/>
  <c r="I834" i="1"/>
  <c r="K834" i="1"/>
  <c r="G835" i="1"/>
  <c r="I835" i="1"/>
  <c r="K835" i="1"/>
  <c r="G836" i="1"/>
  <c r="I836" i="1"/>
  <c r="K836" i="1"/>
  <c r="G837" i="1"/>
  <c r="I837" i="1"/>
  <c r="K837" i="1"/>
  <c r="G838" i="1"/>
  <c r="I838" i="1"/>
  <c r="K838" i="1"/>
  <c r="G839" i="1"/>
  <c r="I839" i="1"/>
  <c r="K839" i="1"/>
  <c r="G840" i="1"/>
  <c r="I840" i="1"/>
  <c r="K840" i="1"/>
  <c r="G841" i="1"/>
  <c r="I841" i="1"/>
  <c r="K841" i="1"/>
  <c r="G842" i="1"/>
  <c r="I842" i="1"/>
  <c r="K842" i="1"/>
  <c r="G843" i="1"/>
  <c r="I843" i="1"/>
  <c r="K843" i="1"/>
  <c r="G844" i="1"/>
  <c r="I844" i="1"/>
  <c r="K844" i="1"/>
  <c r="G845" i="1"/>
  <c r="I845" i="1"/>
  <c r="K845" i="1"/>
  <c r="G846" i="1"/>
  <c r="I846" i="1"/>
  <c r="K846" i="1"/>
  <c r="G847" i="1"/>
  <c r="I847" i="1"/>
  <c r="K847" i="1"/>
  <c r="G848" i="1"/>
  <c r="I848" i="1"/>
  <c r="K848" i="1"/>
  <c r="G849" i="1"/>
  <c r="I849" i="1"/>
  <c r="K849" i="1"/>
  <c r="G850" i="1"/>
  <c r="I850" i="1"/>
  <c r="K850" i="1"/>
  <c r="G851" i="1"/>
  <c r="I851" i="1"/>
  <c r="K851" i="1"/>
  <c r="G852" i="1"/>
  <c r="I852" i="1"/>
  <c r="K852" i="1"/>
  <c r="G853" i="1"/>
  <c r="I853" i="1"/>
  <c r="K853" i="1"/>
  <c r="G854" i="1"/>
  <c r="I854" i="1"/>
  <c r="K854" i="1"/>
  <c r="G855" i="1"/>
  <c r="I855" i="1"/>
  <c r="K855" i="1"/>
  <c r="G856" i="1"/>
  <c r="I856" i="1"/>
  <c r="K856" i="1"/>
  <c r="G857" i="1"/>
  <c r="I857" i="1"/>
  <c r="K857" i="1"/>
  <c r="G858" i="1"/>
  <c r="I858" i="1"/>
  <c r="K858" i="1"/>
  <c r="G859" i="1"/>
  <c r="I859" i="1"/>
  <c r="K859" i="1"/>
  <c r="G860" i="1"/>
  <c r="I860" i="1"/>
  <c r="K860" i="1"/>
  <c r="G861" i="1"/>
  <c r="I861" i="1"/>
  <c r="K861" i="1"/>
  <c r="G862" i="1"/>
  <c r="I862" i="1"/>
  <c r="K862" i="1"/>
  <c r="G863" i="1"/>
  <c r="I863" i="1"/>
  <c r="K863" i="1"/>
  <c r="G864" i="1"/>
  <c r="I864" i="1"/>
  <c r="K864" i="1"/>
  <c r="G865" i="1"/>
  <c r="I865" i="1"/>
  <c r="K865" i="1"/>
  <c r="G866" i="1"/>
  <c r="I866" i="1"/>
  <c r="K866" i="1"/>
  <c r="G867" i="1"/>
  <c r="I867" i="1"/>
  <c r="K867" i="1"/>
  <c r="G868" i="1"/>
  <c r="I868" i="1"/>
  <c r="K868" i="1"/>
  <c r="G869" i="1"/>
  <c r="I869" i="1"/>
  <c r="K869" i="1"/>
  <c r="G870" i="1"/>
  <c r="I870" i="1"/>
  <c r="K870" i="1"/>
  <c r="G871" i="1"/>
  <c r="I871" i="1"/>
  <c r="K871" i="1"/>
  <c r="G872" i="1"/>
  <c r="I872" i="1"/>
  <c r="K872" i="1"/>
  <c r="G873" i="1"/>
  <c r="I873" i="1"/>
  <c r="K873" i="1"/>
  <c r="G874" i="1"/>
  <c r="I874" i="1"/>
  <c r="K874" i="1"/>
  <c r="G875" i="1"/>
  <c r="I875" i="1"/>
  <c r="K875" i="1"/>
  <c r="G876" i="1"/>
  <c r="I876" i="1"/>
  <c r="K876" i="1"/>
  <c r="G877" i="1"/>
  <c r="I877" i="1"/>
  <c r="K877" i="1"/>
  <c r="G878" i="1"/>
  <c r="I878" i="1"/>
  <c r="K878" i="1"/>
  <c r="G879" i="1"/>
  <c r="I879" i="1"/>
  <c r="K879" i="1"/>
  <c r="G880" i="1"/>
  <c r="I880" i="1"/>
  <c r="K880" i="1"/>
  <c r="G881" i="1"/>
  <c r="I881" i="1"/>
  <c r="K881" i="1"/>
  <c r="G882" i="1"/>
  <c r="I882" i="1"/>
  <c r="K882" i="1"/>
  <c r="G883" i="1"/>
  <c r="I883" i="1"/>
  <c r="K883" i="1"/>
  <c r="G884" i="1"/>
  <c r="I884" i="1"/>
  <c r="K884" i="1"/>
  <c r="G885" i="1"/>
  <c r="I885" i="1"/>
  <c r="K885" i="1"/>
  <c r="G886" i="1"/>
  <c r="I886" i="1"/>
  <c r="K886" i="1"/>
  <c r="G887" i="1"/>
  <c r="I887" i="1"/>
  <c r="K887" i="1"/>
  <c r="G888" i="1"/>
  <c r="I888" i="1"/>
  <c r="K888" i="1"/>
  <c r="G889" i="1"/>
  <c r="I889" i="1"/>
  <c r="K889" i="1"/>
  <c r="G890" i="1"/>
  <c r="I890" i="1"/>
  <c r="K890" i="1"/>
  <c r="G891" i="1"/>
  <c r="I891" i="1"/>
  <c r="K891" i="1"/>
  <c r="G892" i="1"/>
  <c r="I892" i="1"/>
  <c r="K892" i="1"/>
  <c r="G893" i="1"/>
  <c r="I893" i="1"/>
  <c r="K893" i="1"/>
  <c r="G894" i="1"/>
  <c r="I894" i="1"/>
  <c r="K894" i="1"/>
  <c r="G895" i="1"/>
  <c r="I895" i="1"/>
  <c r="K895" i="1"/>
  <c r="G896" i="1"/>
  <c r="I896" i="1"/>
  <c r="K896" i="1"/>
  <c r="G897" i="1"/>
  <c r="I897" i="1"/>
  <c r="K897" i="1"/>
  <c r="G898" i="1"/>
  <c r="I898" i="1"/>
  <c r="K898" i="1"/>
  <c r="G899" i="1"/>
  <c r="I899" i="1"/>
  <c r="K899" i="1"/>
  <c r="G900" i="1"/>
  <c r="I900" i="1"/>
  <c r="K900" i="1"/>
  <c r="G901" i="1"/>
  <c r="I901" i="1"/>
  <c r="K901" i="1"/>
  <c r="G902" i="1"/>
  <c r="I902" i="1"/>
  <c r="K902" i="1"/>
  <c r="G903" i="1"/>
  <c r="I903" i="1"/>
  <c r="K903" i="1"/>
  <c r="G904" i="1"/>
  <c r="I904" i="1"/>
  <c r="K904" i="1"/>
  <c r="G905" i="1"/>
  <c r="I905" i="1"/>
  <c r="K905" i="1"/>
  <c r="G906" i="1"/>
  <c r="I906" i="1"/>
  <c r="K906" i="1"/>
  <c r="G907" i="1"/>
  <c r="I907" i="1"/>
  <c r="K907" i="1"/>
  <c r="G908" i="1"/>
  <c r="I908" i="1"/>
  <c r="K908" i="1"/>
  <c r="G909" i="1"/>
  <c r="I909" i="1"/>
  <c r="K909" i="1"/>
  <c r="G910" i="1"/>
  <c r="I910" i="1"/>
  <c r="K910" i="1"/>
  <c r="G911" i="1"/>
  <c r="I911" i="1"/>
  <c r="K911" i="1"/>
  <c r="G912" i="1"/>
  <c r="I912" i="1"/>
  <c r="K912" i="1"/>
  <c r="G913" i="1"/>
  <c r="I913" i="1"/>
  <c r="K913" i="1"/>
  <c r="G914" i="1"/>
  <c r="I914" i="1"/>
  <c r="K914" i="1"/>
  <c r="G915" i="1"/>
  <c r="I915" i="1"/>
  <c r="K915" i="1"/>
  <c r="G916" i="1"/>
  <c r="I916" i="1"/>
  <c r="K916" i="1"/>
  <c r="G917" i="1"/>
  <c r="I917" i="1"/>
  <c r="K917" i="1"/>
  <c r="G918" i="1"/>
  <c r="I918" i="1"/>
  <c r="K918" i="1"/>
  <c r="G919" i="1"/>
  <c r="I919" i="1"/>
  <c r="K919" i="1"/>
  <c r="G920" i="1"/>
  <c r="I920" i="1"/>
  <c r="K920" i="1"/>
  <c r="G921" i="1"/>
  <c r="I921" i="1"/>
  <c r="K921" i="1"/>
  <c r="G922" i="1"/>
  <c r="I922" i="1"/>
  <c r="K922" i="1"/>
  <c r="G923" i="1"/>
  <c r="I923" i="1"/>
  <c r="K923" i="1"/>
  <c r="G924" i="1"/>
  <c r="I924" i="1"/>
  <c r="K924" i="1"/>
  <c r="G925" i="1"/>
  <c r="I925" i="1"/>
  <c r="K925" i="1"/>
  <c r="G926" i="1"/>
  <c r="I926" i="1"/>
  <c r="K926" i="1"/>
  <c r="G927" i="1"/>
  <c r="I927" i="1"/>
  <c r="K927" i="1"/>
  <c r="G928" i="1"/>
  <c r="I928" i="1"/>
  <c r="K928" i="1"/>
  <c r="G929" i="1"/>
  <c r="I929" i="1"/>
  <c r="K929" i="1"/>
  <c r="G930" i="1"/>
  <c r="I930" i="1"/>
  <c r="K930" i="1"/>
  <c r="G931" i="1"/>
  <c r="I931" i="1"/>
  <c r="K931" i="1"/>
  <c r="G932" i="1"/>
  <c r="I932" i="1"/>
  <c r="K932" i="1"/>
  <c r="G933" i="1"/>
  <c r="I933" i="1"/>
  <c r="K933" i="1"/>
  <c r="G934" i="1"/>
  <c r="I934" i="1"/>
  <c r="K934" i="1"/>
  <c r="G935" i="1"/>
  <c r="I935" i="1"/>
  <c r="K935" i="1"/>
  <c r="G936" i="1"/>
  <c r="I936" i="1"/>
  <c r="K936" i="1"/>
  <c r="G937" i="1"/>
  <c r="I937" i="1"/>
  <c r="K937" i="1"/>
  <c r="G938" i="1"/>
  <c r="I938" i="1"/>
  <c r="K938" i="1"/>
  <c r="G939" i="1"/>
  <c r="I939" i="1"/>
  <c r="K939" i="1"/>
  <c r="G940" i="1"/>
  <c r="I940" i="1"/>
  <c r="K940" i="1"/>
  <c r="G941" i="1"/>
  <c r="I941" i="1"/>
  <c r="K941" i="1"/>
  <c r="G942" i="1"/>
  <c r="I942" i="1"/>
  <c r="K942" i="1"/>
  <c r="G943" i="1"/>
  <c r="I943" i="1"/>
  <c r="K943" i="1"/>
  <c r="G944" i="1"/>
  <c r="I944" i="1"/>
  <c r="K944" i="1"/>
  <c r="G945" i="1"/>
  <c r="I945" i="1"/>
  <c r="K945" i="1"/>
  <c r="G946" i="1"/>
  <c r="I946" i="1"/>
  <c r="K946" i="1"/>
  <c r="G947" i="1"/>
  <c r="I947" i="1"/>
  <c r="K947" i="1"/>
  <c r="G948" i="1"/>
  <c r="I948" i="1"/>
  <c r="K948" i="1"/>
  <c r="G949" i="1"/>
  <c r="I949" i="1"/>
  <c r="K949" i="1"/>
  <c r="G950" i="1"/>
  <c r="I950" i="1"/>
  <c r="K950" i="1"/>
  <c r="G951" i="1"/>
  <c r="I951" i="1"/>
  <c r="K951" i="1"/>
  <c r="G952" i="1"/>
  <c r="I952" i="1"/>
  <c r="K952" i="1"/>
  <c r="G953" i="1"/>
  <c r="I953" i="1"/>
  <c r="K953" i="1"/>
  <c r="G954" i="1"/>
  <c r="I954" i="1"/>
  <c r="K954" i="1"/>
  <c r="G955" i="1"/>
  <c r="I955" i="1"/>
  <c r="K955" i="1"/>
  <c r="G956" i="1"/>
  <c r="I956" i="1"/>
  <c r="K956" i="1"/>
  <c r="G957" i="1"/>
  <c r="I957" i="1"/>
  <c r="K957" i="1"/>
  <c r="G958" i="1"/>
  <c r="I958" i="1"/>
  <c r="K958" i="1"/>
  <c r="G959" i="1"/>
  <c r="I959" i="1"/>
  <c r="K959" i="1"/>
  <c r="G960" i="1"/>
  <c r="I960" i="1"/>
  <c r="K960" i="1"/>
  <c r="G961" i="1"/>
  <c r="I961" i="1"/>
  <c r="K961" i="1"/>
  <c r="G962" i="1"/>
  <c r="I962" i="1"/>
  <c r="K962" i="1"/>
  <c r="G963" i="1"/>
  <c r="I963" i="1"/>
  <c r="K963" i="1"/>
  <c r="G964" i="1"/>
  <c r="I964" i="1"/>
  <c r="K964" i="1"/>
  <c r="G965" i="1"/>
  <c r="I965" i="1"/>
  <c r="K965" i="1"/>
  <c r="G966" i="1"/>
  <c r="I966" i="1"/>
  <c r="K966" i="1"/>
  <c r="G967" i="1"/>
  <c r="I967" i="1"/>
  <c r="K967" i="1"/>
  <c r="G968" i="1"/>
  <c r="I968" i="1"/>
  <c r="K968" i="1"/>
  <c r="G969" i="1"/>
  <c r="I969" i="1"/>
  <c r="K969" i="1"/>
  <c r="G970" i="1"/>
  <c r="I970" i="1"/>
  <c r="K970" i="1"/>
  <c r="G971" i="1"/>
  <c r="I971" i="1"/>
  <c r="K971" i="1"/>
  <c r="G972" i="1"/>
  <c r="I972" i="1"/>
  <c r="K972" i="1"/>
  <c r="G973" i="1"/>
  <c r="I973" i="1"/>
  <c r="K973" i="1"/>
  <c r="G974" i="1"/>
  <c r="I974" i="1"/>
  <c r="K974" i="1"/>
  <c r="G975" i="1"/>
  <c r="I975" i="1"/>
  <c r="K975" i="1"/>
  <c r="G976" i="1"/>
  <c r="I976" i="1"/>
  <c r="K976" i="1"/>
  <c r="G977" i="1"/>
  <c r="I977" i="1"/>
  <c r="K977" i="1"/>
  <c r="G978" i="1"/>
  <c r="I978" i="1"/>
  <c r="K978" i="1"/>
  <c r="G979" i="1"/>
  <c r="I979" i="1"/>
  <c r="K979" i="1"/>
  <c r="G980" i="1"/>
  <c r="I980" i="1"/>
  <c r="K980" i="1"/>
  <c r="G981" i="1"/>
  <c r="I981" i="1"/>
  <c r="K981" i="1"/>
  <c r="G982" i="1"/>
  <c r="I982" i="1"/>
  <c r="K982" i="1"/>
  <c r="G983" i="1"/>
  <c r="I983" i="1"/>
  <c r="K983" i="1"/>
  <c r="G984" i="1"/>
  <c r="I984" i="1"/>
  <c r="K984" i="1"/>
  <c r="G985" i="1"/>
  <c r="I985" i="1"/>
  <c r="K985" i="1"/>
  <c r="G986" i="1"/>
  <c r="I986" i="1"/>
  <c r="K986" i="1"/>
  <c r="G987" i="1"/>
  <c r="I987" i="1"/>
  <c r="K987" i="1"/>
  <c r="G988" i="1"/>
  <c r="I988" i="1"/>
  <c r="K988" i="1"/>
  <c r="G989" i="1"/>
  <c r="I989" i="1"/>
  <c r="K989" i="1"/>
  <c r="G990" i="1"/>
  <c r="I990" i="1"/>
  <c r="K990" i="1"/>
  <c r="G991" i="1"/>
  <c r="I991" i="1"/>
  <c r="K991" i="1"/>
  <c r="G992" i="1"/>
  <c r="I992" i="1"/>
  <c r="K992" i="1"/>
  <c r="G993" i="1"/>
  <c r="I993" i="1"/>
  <c r="K993" i="1"/>
  <c r="G994" i="1"/>
  <c r="I994" i="1"/>
  <c r="K994" i="1"/>
  <c r="G995" i="1"/>
  <c r="I995" i="1"/>
  <c r="K995" i="1"/>
  <c r="G996" i="1"/>
  <c r="I996" i="1"/>
  <c r="K996" i="1"/>
  <c r="G997" i="1"/>
  <c r="I997" i="1"/>
  <c r="K997" i="1"/>
  <c r="G998" i="1"/>
  <c r="I998" i="1"/>
  <c r="K998" i="1"/>
  <c r="G999" i="1"/>
  <c r="I999" i="1"/>
  <c r="K999" i="1"/>
  <c r="G1000" i="1"/>
  <c r="I1000" i="1"/>
  <c r="K1000" i="1"/>
  <c r="G1001" i="1"/>
  <c r="I1001" i="1"/>
  <c r="K1001" i="1"/>
  <c r="G1002" i="1"/>
  <c r="I1002" i="1"/>
  <c r="K1002" i="1"/>
  <c r="G1003" i="1"/>
  <c r="I1003" i="1"/>
  <c r="K1003" i="1"/>
  <c r="G1004" i="1"/>
  <c r="I1004" i="1"/>
  <c r="K1004" i="1"/>
  <c r="G1005" i="1"/>
  <c r="I1005" i="1"/>
  <c r="K1005" i="1"/>
  <c r="G1006" i="1"/>
  <c r="I1006" i="1"/>
  <c r="K1006" i="1"/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K6" i="1"/>
  <c r="K7" i="1"/>
  <c r="K8" i="1"/>
  <c r="K9" i="1"/>
  <c r="K10" i="1"/>
  <c r="L10" i="1" s="1"/>
  <c r="K11" i="1"/>
  <c r="K12" i="1"/>
  <c r="K13" i="1"/>
  <c r="K14" i="1"/>
  <c r="L14" i="1" s="1"/>
  <c r="K15" i="1"/>
  <c r="L15" i="1" s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L33" i="1" s="1"/>
  <c r="K34" i="1"/>
  <c r="L34" i="1" s="1"/>
  <c r="K35" i="1"/>
  <c r="L35" i="1" s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I6" i="1"/>
  <c r="I7" i="1"/>
  <c r="I8" i="1"/>
  <c r="I9" i="1"/>
  <c r="I10" i="1"/>
  <c r="I11" i="1"/>
  <c r="I12" i="1"/>
  <c r="I13" i="1"/>
  <c r="I14" i="1"/>
  <c r="I15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G6" i="1"/>
</calcChain>
</file>

<file path=xl/sharedStrings.xml><?xml version="1.0" encoding="utf-8"?>
<sst xmlns="http://schemas.openxmlformats.org/spreadsheetml/2006/main" count="476" uniqueCount="277">
  <si>
    <t>שם בית העסק</t>
  </si>
  <si>
    <t>כתובת</t>
  </si>
  <si>
    <t>צריכת מים יומית ממוצעת (מ"ק)</t>
  </si>
  <si>
    <t>הערות</t>
  </si>
  <si>
    <t>מגזר תעשייתי</t>
  </si>
  <si>
    <t>מס' דיגומים מזערי בשנה</t>
  </si>
  <si>
    <t>נקודת דיגום</t>
  </si>
  <si>
    <t>זרם תעשייתי אחוד</t>
  </si>
  <si>
    <t>זרם כללי</t>
  </si>
  <si>
    <t>פרמטרים לבדיקה</t>
  </si>
  <si>
    <t xml:space="preserve">שמן מינרלי , pH, COD </t>
  </si>
  <si>
    <t>אחר - פרט</t>
  </si>
  <si>
    <t>-</t>
  </si>
  <si>
    <t>חטף</t>
  </si>
  <si>
    <t>מורכב לפי ספיקה</t>
  </si>
  <si>
    <t>מורכב לפי זמן</t>
  </si>
  <si>
    <t>COD, כלורידים, נתרן, pH, חנקן קיילדל (TKN),  זרחן כללי, TSS, בורון</t>
  </si>
  <si>
    <r>
      <t>סריקת מתכות כבדות, COD, TSS</t>
    </r>
    <r>
      <rPr>
        <sz val="11"/>
        <color theme="1"/>
        <rFont val="Arial"/>
        <family val="2"/>
        <charset val="177"/>
        <scheme val="minor"/>
      </rPr>
      <t>, pH, VSS, כלורידים</t>
    </r>
  </si>
  <si>
    <t>לא בתוכנית הנוכחית</t>
  </si>
  <si>
    <t>לא נדגם מעולם</t>
  </si>
  <si>
    <t>כן</t>
  </si>
  <si>
    <t>צירוף הסכמת מפעיל המט"ש:</t>
  </si>
  <si>
    <t>צירוף טענות המפעלים בעניין תוכנית הניטור:</t>
  </si>
  <si>
    <t>תאריך הגשת התכנית:</t>
  </si>
  <si>
    <t>שם עורך התכנית:</t>
  </si>
  <si>
    <t>מוסכים (מכונאות רכב) ותחנות רחיצה ללא מחזור מים</t>
  </si>
  <si>
    <t>אולמות אירועים, מסעדות, קניונים</t>
  </si>
  <si>
    <t>מפעלי מזון ומשקאות</t>
  </si>
  <si>
    <t>מפעל תעשייתי – מזון</t>
  </si>
  <si>
    <t>משחטות, בתי מטבחיים, בתי נחירה, עיבוד דגים</t>
  </si>
  <si>
    <t>טקסטיל כולל הלבנה ו/או צביעה</t>
  </si>
  <si>
    <t>טקסטיל ללא הלבנה/צביעה</t>
  </si>
  <si>
    <t>מפעלי ציפוי מתכות וטיפול פני שטח</t>
  </si>
  <si>
    <t>תחנות תדלוק</t>
  </si>
  <si>
    <t>מפעלי עיבוד עורות/בורסקאות</t>
  </si>
  <si>
    <t>תחנות מעבר (אשפה)</t>
  </si>
  <si>
    <t>תחנות מעבר (חומרים מסוכנים)</t>
  </si>
  <si>
    <t>בתי דפוס</t>
  </si>
  <si>
    <t>מפעלי כימיה  (צריכת מים קטנה מ-5000 מ"ק/שנה)</t>
  </si>
  <si>
    <t>מפעלי כימיה (צריכת מים גדולה מ-5000 מ"ק/שנה)</t>
  </si>
  <si>
    <t>קוסמטיקה ותמרוקים (צריכת מים קטנה מ- 1,000 מ"ק/שנה)</t>
  </si>
  <si>
    <t>קוסמטיקה ותמרוקים (צריכת מים גדולה מ- 1,000 מ"ק/שנה)</t>
  </si>
  <si>
    <t>בתי חולים</t>
  </si>
  <si>
    <t>בתי מלון</t>
  </si>
  <si>
    <t>X</t>
  </si>
  <si>
    <t>Y</t>
  </si>
  <si>
    <t>שוחה זרם יחיד</t>
  </si>
  <si>
    <t>ברז דיגום</t>
  </si>
  <si>
    <t>מיכל</t>
  </si>
  <si>
    <t>תא דיגום</t>
  </si>
  <si>
    <t>שם מט"ש קולט</t>
  </si>
  <si>
    <t>אין טיפול</t>
  </si>
  <si>
    <t>DAF</t>
  </si>
  <si>
    <t>אגני השהייה</t>
  </si>
  <si>
    <t>אוורור</t>
  </si>
  <si>
    <t>איוד</t>
  </si>
  <si>
    <t>איוד מאולץ באמצעות לחץ/ריכוז</t>
  </si>
  <si>
    <t>אלקטרו דיאליזה</t>
  </si>
  <si>
    <t>דניטריפיקציה</t>
  </si>
  <si>
    <t>החלפת יונים באמצעות שרפים</t>
  </si>
  <si>
    <t>הידרוליזה כימית</t>
  </si>
  <si>
    <t>הפרדה באמצעות גיבוש למצע</t>
  </si>
  <si>
    <t>הפרדה באמצעות סחרור</t>
  </si>
  <si>
    <t>הפרדה/הצפה באמצעות גז</t>
  </si>
  <si>
    <t>הפרדה/הצפה/שיקוע כימית</t>
  </si>
  <si>
    <t>הפרדה/הצפה/שיקוע כימית לזרחן</t>
  </si>
  <si>
    <t>זיקוק</t>
  </si>
  <si>
    <t>חיזור כימי</t>
  </si>
  <si>
    <t>חמצון כימי</t>
  </si>
  <si>
    <t>חמצון כימי עם אוויר</t>
  </si>
  <si>
    <t>חמצון כימי עם מי חמצן</t>
  </si>
  <si>
    <t>טיפול אירובי</t>
  </si>
  <si>
    <t>טיפול אנאירובי</t>
  </si>
  <si>
    <t>טיפול ביולוגי להפחתת זרחן</t>
  </si>
  <si>
    <t>טיפול ביולוגי לתרכובות גופרית/מתכות כבדות</t>
  </si>
  <si>
    <t>טכניקות טיפול</t>
  </si>
  <si>
    <t>כיחוש</t>
  </si>
  <si>
    <t>כילוי</t>
  </si>
  <si>
    <t>מיצוי כימי</t>
  </si>
  <si>
    <t>מיצוי כימי ממברנלי</t>
  </si>
  <si>
    <t>מירבגים ביולוגים</t>
  </si>
  <si>
    <t>מפריד שמן-מים</t>
  </si>
  <si>
    <t>נטרול</t>
  </si>
  <si>
    <t>ניטריפיקציה</t>
  </si>
  <si>
    <t>סינון באמצעות חול</t>
  </si>
  <si>
    <t>סינון מכאני</t>
  </si>
  <si>
    <t>סינון ממברנאלי MF/UF</t>
  </si>
  <si>
    <t>סינון ממברנאלי NF/RO</t>
  </si>
  <si>
    <t>ספיחה באמצעות פחם פעיל/שרפים</t>
  </si>
  <si>
    <t>פלוקולציה- הפתתה</t>
  </si>
  <si>
    <t>קואגולציה</t>
  </si>
  <si>
    <t>קואגולציה חשמלית</t>
  </si>
  <si>
    <t>שיקוע גרביטציוני</t>
  </si>
  <si>
    <t>תא שיקוע לסדימנט/חול</t>
  </si>
  <si>
    <t>תיקון ערך הגבה</t>
  </si>
  <si>
    <t>ש' 3</t>
  </si>
  <si>
    <t>שוחה מזרחית לשער הכניסה של המפעל מסומנת בשלט ש' 3</t>
  </si>
  <si>
    <r>
      <t xml:space="preserve">נכלל בתוכנית הניטור </t>
    </r>
    <r>
      <rPr>
        <sz val="11"/>
        <rFont val="Arial"/>
        <family val="2"/>
        <scheme val="minor"/>
      </rPr>
      <t>(יש לבחור מתוך רשימה)</t>
    </r>
  </si>
  <si>
    <r>
      <t xml:space="preserve">מגזר תעשייתי
</t>
    </r>
    <r>
      <rPr>
        <sz val="11"/>
        <rFont val="Arial"/>
        <family val="2"/>
        <scheme val="minor"/>
      </rPr>
      <t>(יש לבחור מתוך רשימה)</t>
    </r>
  </si>
  <si>
    <r>
      <t xml:space="preserve">מס' דיגומים מזערי בשנה ע"פ הכללים
</t>
    </r>
    <r>
      <rPr>
        <sz val="11"/>
        <rFont val="Arial"/>
        <family val="2"/>
        <scheme val="minor"/>
      </rPr>
      <t>(מילוי אוטומטי ע"פ האמור הכללים)</t>
    </r>
  </si>
  <si>
    <r>
      <t xml:space="preserve">תדירות דיגום שנתית מתוכננת
</t>
    </r>
    <r>
      <rPr>
        <sz val="11"/>
        <rFont val="Arial"/>
        <family val="2"/>
        <scheme val="minor"/>
      </rPr>
      <t>(יודגש ויוסבר בעמודת "הערות" במידה ושונה מהאמור בכללים)</t>
    </r>
  </si>
  <si>
    <r>
      <t xml:space="preserve">נקודת דיגום ע"פ הכללים
</t>
    </r>
    <r>
      <rPr>
        <sz val="11"/>
        <rFont val="Arial"/>
        <family val="2"/>
        <scheme val="minor"/>
      </rPr>
      <t>(מילוי אוטומטי ע"פ האמור הכללים)</t>
    </r>
  </si>
  <si>
    <r>
      <t xml:space="preserve">נקודת דיגום מתוכננת </t>
    </r>
    <r>
      <rPr>
        <sz val="11"/>
        <rFont val="Arial"/>
        <family val="2"/>
        <scheme val="minor"/>
      </rPr>
      <t>(יודגש ויוסבר בעמודת "הערות" במידה ושונה מהאמור בכללים)</t>
    </r>
  </si>
  <si>
    <r>
      <t xml:space="preserve">פרמטרים לבדיקה ע"פ הכללים
</t>
    </r>
    <r>
      <rPr>
        <sz val="11"/>
        <rFont val="Arial"/>
        <family val="2"/>
        <scheme val="minor"/>
      </rPr>
      <t>(מילוי אוטומטי ע"פ האמור בכללים)</t>
    </r>
  </si>
  <si>
    <r>
      <t xml:space="preserve">פרמטרים מתוכננים לבדיקה
</t>
    </r>
    <r>
      <rPr>
        <sz val="11"/>
        <rFont val="Arial"/>
        <family val="2"/>
        <scheme val="minor"/>
      </rPr>
      <t>(יודגש ויוסבר בעמודת "הערות" במידה ושונה מהאמור בכללים)</t>
    </r>
  </si>
  <si>
    <r>
      <t xml:space="preserve">סוג הדיגום </t>
    </r>
    <r>
      <rPr>
        <sz val="11"/>
        <rFont val="Arial"/>
        <family val="2"/>
        <scheme val="minor"/>
      </rPr>
      <t>(חטף ו/או מורכב )</t>
    </r>
  </si>
  <si>
    <r>
      <t xml:space="preserve">תדירות דיגום שנתית בתוכנית קודמת </t>
    </r>
    <r>
      <rPr>
        <sz val="11"/>
        <rFont val="Arial"/>
        <family val="2"/>
        <scheme val="minor"/>
      </rPr>
      <t xml:space="preserve">(למילוי עבור מפעלים בתדירות קטנה מ- 4 פעמים בשנה בתוכנית ניטור הנוכחית) </t>
    </r>
  </si>
  <si>
    <r>
      <rPr>
        <b/>
        <sz val="11"/>
        <rFont val="Arial"/>
        <family val="2"/>
        <scheme val="minor"/>
      </rPr>
      <t>שם הנקודה</t>
    </r>
    <r>
      <rPr>
        <sz val="11"/>
        <rFont val="Arial"/>
        <family val="2"/>
        <scheme val="minor"/>
      </rPr>
      <t xml:space="preserve"> </t>
    </r>
  </si>
  <si>
    <r>
      <rPr>
        <b/>
        <sz val="11"/>
        <rFont val="Arial"/>
        <family val="2"/>
        <scheme val="minor"/>
      </rPr>
      <t xml:space="preserve">תדירות דיגום בחודשים </t>
    </r>
    <r>
      <rPr>
        <sz val="11"/>
        <rFont val="Arial"/>
        <family val="2"/>
        <scheme val="minor"/>
      </rPr>
      <t>(ימולא ע"י ממונה סביבה)</t>
    </r>
  </si>
  <si>
    <t>אות עמודה</t>
  </si>
  <si>
    <t>שם עמודה</t>
  </si>
  <si>
    <t>תוכן עמודה</t>
  </si>
  <si>
    <t xml:space="preserve">הסבר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</si>
  <si>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</si>
  <si>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</si>
  <si>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</si>
  <si>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</si>
  <si>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</si>
  <si>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</si>
  <si>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</si>
  <si>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</si>
  <si>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</si>
  <si>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</si>
  <si>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</si>
  <si>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</si>
  <si>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</si>
  <si>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</si>
  <si>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</si>
  <si>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</si>
  <si>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</si>
  <si>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</si>
  <si>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</si>
  <si>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</si>
  <si>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</si>
  <si>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</si>
  <si>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</si>
  <si>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 xml:space="preserve">הקובץ מיועד לטעינה למערכת ולכן אין לשנות את מבנה הקובץ, יש למלא את תוכנית הניטור בהתאם למפורט מטה. </t>
  </si>
  <si>
    <t>ח.פ. מפעל</t>
  </si>
  <si>
    <t>ח.פ. מט"ש</t>
  </si>
  <si>
    <t>ח.פ. יצרן שפכים</t>
  </si>
  <si>
    <t>מספר הנקודה לדיווח למערכת (ימולא ע"י ממונה סביבה)</t>
  </si>
  <si>
    <t>Z</t>
  </si>
  <si>
    <t>AA</t>
  </si>
  <si>
    <t>נכלל בתוכנית הניטור (יש לבחור מתוך רשימה)</t>
  </si>
  <si>
    <t>מגזר תעשייתי
(יש לבחור מתוך רשימה)</t>
  </si>
  <si>
    <t>מס' דיגומים מזערי בשנה ע"פ הכללים
(מילוי אוטומטי ע"פ האמור הכללים)</t>
  </si>
  <si>
    <t>תדירות דיגום שנתית מתוכננת
(יודגש ויוסבר בעמודת "הערות" במידה ושונה מהאמור בכללים)</t>
  </si>
  <si>
    <t>נקודת דיגום ע"פ הכללים
(מילוי אוטומטי ע"פ האמור הכללים)</t>
  </si>
  <si>
    <t>נקודת דיגום מתוכננת (יודגש ויוסבר בעמודת "הערות" במידה ושונה מהאמור בכללים)</t>
  </si>
  <si>
    <t>פרמטרים לבדיקה ע"פ הכללים
(מילוי אוטומטי ע"פ האמור בכללים)</t>
  </si>
  <si>
    <t>פרמטרים מתוכננים לבדיקה
(יודגש ויוסבר בעמודת "הערות" במידה ושונה מהאמור בכללים)</t>
  </si>
  <si>
    <t>סוג הדיגום (חטף ו/או מורכב )</t>
  </si>
  <si>
    <t xml:space="preserve">תדירות דיגום שנתית בתוכנית קודמת (למילוי עבור מפעלים בתדירות קטנה מ- 4 פעמים בשנה בתוכנית ניטור הנוכחית) </t>
  </si>
  <si>
    <t xml:space="preserve">שם הנקודה </t>
  </si>
  <si>
    <t>תדירות דיגום בחודשים (ימולא ע"י ממונה סביבה)</t>
  </si>
  <si>
    <t>פירוט שם העסק</t>
  </si>
  <si>
    <t>לבחור מהרשימה</t>
  </si>
  <si>
    <t>כן/לא בתכנית הנוכחית/לא נדגם מעולם</t>
  </si>
  <si>
    <t>מגזר תעשייתי בהתאם לתוספת השלישית בכללי שפכי מפעלים</t>
  </si>
  <si>
    <t>כתובת המפעל</t>
  </si>
  <si>
    <t>צריכת מים שנתית (מ"ק)</t>
  </si>
  <si>
    <t>צריכת המים מהשנה האחרונה במ"ק</t>
  </si>
  <si>
    <t>במידה ואין נתונים מכל השנה ניתן לחשב לפי צריכה חודשית ממוצעת כפול 12</t>
  </si>
  <si>
    <t>צריכת המים יומית ממוצעת לפי צריכת המים השנתית לחלק בימי הפעילות בשנה של המפעל</t>
  </si>
  <si>
    <t>במידה ואין מידע על ימי הפעילות בשנה של המפעל ניתן לחשב לפי 247 ימי פעילות בשנה</t>
  </si>
  <si>
    <t>מס' דיגומים מזערי בהתאם לתוספת השלישית בכללי שפכי מפעלים</t>
  </si>
  <si>
    <t>מילוי אוטומטי</t>
  </si>
  <si>
    <t>מס' דיגומים מתוכנן בשנה</t>
  </si>
  <si>
    <t>יודגש ויוסבר בעמודת "הערות" במידה ושונה מהאמור בכללים</t>
  </si>
  <si>
    <t>זרם תעשייתי אחוד/זרם כללי</t>
  </si>
  <si>
    <t>נקודת דיגום מתוכננת</t>
  </si>
  <si>
    <t>רשימת פרמטרים לבדיקה בהתאם לתוספת השלישית בכללי שפכי מפעלים</t>
  </si>
  <si>
    <t>פרמטרים מתוכננים לבדיקה</t>
  </si>
  <si>
    <t>חטף/מורכב</t>
  </si>
  <si>
    <t>מס' דיגומים בשנה לפי תוכנית ניטור קודמת</t>
  </si>
  <si>
    <t>למילוי עבור מפעלים בתדירות קטנה מ- 4 פעמים בשנה בתוכנית ניטור הנוכחית</t>
  </si>
  <si>
    <t>הערות לתכנית הניטור</t>
  </si>
  <si>
    <t>במידה ונדרש לפי עמודות H, J, L</t>
  </si>
  <si>
    <t>שם תג לנקודת הדיגום</t>
  </si>
  <si>
    <t>ח.פ. של הפעל הנדגם</t>
  </si>
  <si>
    <t>שדה מספרי עד 9 ספרות</t>
  </si>
  <si>
    <t>סוג נקודת דיגום (יש לבחור מתוך רשימה)</t>
  </si>
  <si>
    <t>ברז דיגום/מיכל/שוחה זרם יחיד/תא דיגום</t>
  </si>
  <si>
    <t xml:space="preserve">תיאור נקודת דיגום מילוי טקסט חופשי </t>
  </si>
  <si>
    <t>פירוט מיקום נקודת הדיגום</t>
  </si>
  <si>
    <t>מס' חודשים לדיגום</t>
  </si>
  <si>
    <t>ימולא ע"י ממונה סביבה; לדוג': 3 = דיגום אחד כל שלושה חודשים</t>
  </si>
  <si>
    <t>ערך מספרי מ 125000 עד 285000</t>
  </si>
  <si>
    <t>ערך מספרי מ 378000 עד 805000</t>
  </si>
  <si>
    <t>שדה אורך (X) של נקודת הדיגום ברשת ישראל החדשה</t>
  </si>
  <si>
    <t>שדה רוחב (Y) של נקודת הדיגום ברשת ישראל החדשה</t>
  </si>
  <si>
    <t>ח.פ. של המט"ש קולט</t>
  </si>
  <si>
    <t>שם המט"ש הקולט</t>
  </si>
  <si>
    <t>ח.פ. של יצרן השפכים</t>
  </si>
  <si>
    <t>תהליך טיפול במפעל (יש לבחור מתוך רשימה)</t>
  </si>
  <si>
    <t>AB</t>
  </si>
  <si>
    <t>מספר אתר סביבתי של המפעל (ימולא ע"י ממונה סביבה)</t>
  </si>
  <si>
    <t>pH, שמן מינרלי, סריקת מתכות כבדות, TSS, לתחנות רחיצה בלבד - דטרגנטים</t>
  </si>
  <si>
    <t>שמנים ושומנים,pH, COD, TSS, כלורידים, נתרן</t>
  </si>
  <si>
    <t>שמנים ושומנים, TSS, pH, COD, כלורידים, נתרן, מוליכות חשמלית, חנקן קיילדל (TKN), זרחן כללי, סולפיד מומס (ביקבים)</t>
  </si>
  <si>
    <t>שמנים ושומנים, VSS, TSS, pH, COD, BOD5, כלורידים, נתרן, מוליכות חשמלית, חנקן קיילדל (TKN), זרחן כללי, סריקת מתכות כבדות</t>
  </si>
  <si>
    <t>שמנים ושומנים, TSS, pH, COD, חנקן קיילדל (TKN), זרחן כללי, כלורידים, נתרן, סולפיד מומס, מוליכות חשמלית.</t>
  </si>
  <si>
    <t>כלורידים, כלל פחמימנים הלוגנים מומסים (DOX), סריקת מתכות כבדות ,COD, מוליכות חשמלית, סולפאט, סולפיד מומס, pH, דטרגנטים, TSS, PFAS.</t>
  </si>
  <si>
    <t>COD, סריקת מתכות כבדות, pH, TSS, כלורידים, דטרגנטים, PFAS.</t>
  </si>
  <si>
    <t>סריקת מתכות כבדות,TSS, VSS, שמן מינרלי (במידה וקיים עיבוד שבבי), pH, כלורידים, מוליכות חשמלית, סולפאט, סולפיד מומס, כלל פחמימנים הלוגנים מומסים (DOX), ציאנידים, COD, PFAS.</t>
  </si>
  <si>
    <t>מפעלים מטבחוניים</t>
  </si>
  <si>
    <t>נוכחות חומרי נפץ, pH, שמן מינרלי ,COD, TSS, VSS, סריקת מתכות כבדות, כלל פחמימנים הלוגנים מומסים (DOX), כלורידים, ציאנידים, PFAS.</t>
  </si>
  <si>
    <t>מכבסות שצריכת המים שלהן גדולה מ-2 מטרים מעוקבים ליום</t>
  </si>
  <si>
    <t>כלורידים, נתרן, בורון, COD,  pH, דטרגנטים, TSS.</t>
  </si>
  <si>
    <t>חזירייה</t>
  </si>
  <si>
    <t>רפת</t>
  </si>
  <si>
    <t>סריקת מתכות, COD, כלורידים, pH, חנקן קיילדל (TKN), זרחן כללי, TSS.</t>
  </si>
  <si>
    <t>סריקת מתכות כבדות, סולפיד מומס, סולפאט, כלורידים, pH, COD, TSS, PFAS.</t>
  </si>
  <si>
    <t>שמן מינרלי, שמנים ושומנים, סריקת מתכות כבדות, COD ,BOD,TSS , VSS, pH, חנקן קיילדל (TKN), זרחן כללי, כלורידים, מיוליכות חשמלית, סולפיד מומס, PFAS.</t>
  </si>
  <si>
    <t>שמן מינרלי, שמנים ושומנים, סריקת מתכות כבדות, COD ,BOD, TSS, VSS, pH, חנקן קיילדל (TKN), זרחן כללי, כלורידים, סולפיד מומס, PFAS.</t>
  </si>
  <si>
    <t>סריקת מתכות כבדות, COD, BOD, שמן מינרלי, TSS, VSS , pH, פחמימנים הלוגנים מומסים (DOX), חנקן קיילדל (TKN), זרחן כללי, סולפאט, סולפיד מומס, כלורידים, מוליכות חשמלית, דטרגנטים, PFAS.</t>
  </si>
  <si>
    <t>BOD, COD, שמן מינרלי, שמנים ושומנים, נתרן, דטרגנטים, pH, VSS, TSS, פחמימנים הלוגנים מומסים (DOX), חנקן קיילדל (TKN), זרחן כללי, כלורידים, מוליכות חשמלית, בורון, PFAS.</t>
  </si>
  <si>
    <t>TSS , COD, סריקת מתכות כבדות, כלורידים, pH, דטרגנטים</t>
  </si>
  <si>
    <t>TSS, BOD, COD, כלורידים, נתרן, pH, בורון, דטרגנטים, שמנים ושומנים.</t>
  </si>
  <si>
    <t>מפעל תעשייתי לטיפול בשפכי תעשייה</t>
  </si>
  <si>
    <t>מעונות, בתי אבות, בתי כליאה, פנימיות ועוד, מפעלים בעלי מטבח מבשל מרכזי או מכבסה.</t>
  </si>
  <si>
    <t>COD, TSS, pH, שמנים ושומנים, כלורידים, נתרן.</t>
  </si>
  <si>
    <t>COD, BOD, TSS, VSS, סריקת מתכות כבדות, שמן מינראלי, פחממנים הלוגניים מומסים (DOX), חנקן קיילדל (TKN), זרחן כללי, כלורידים, מוליכות חשמלית, PFAS.</t>
  </si>
  <si>
    <t>פלגי מים</t>
  </si>
  <si>
    <t>גרסה: נובמבר 2025</t>
  </si>
  <si>
    <t>אולפנת אבן שמואל</t>
  </si>
  <si>
    <t>בית אריזה יוסי דהן</t>
  </si>
  <si>
    <t>בסיס ג'וליס</t>
  </si>
  <si>
    <t>בסיס פלוגות</t>
  </si>
  <si>
    <t>מכבסת ענקי</t>
  </si>
  <si>
    <t>חביביאן אורן - יקב</t>
  </si>
  <si>
    <t>אור עציון</t>
  </si>
  <si>
    <t>עוז שלמה מכינה קדם צבאית</t>
  </si>
  <si>
    <t>על בד</t>
  </si>
  <si>
    <t>מכבסת משואות יצחק</t>
  </si>
  <si>
    <t>רפת קדם</t>
  </si>
  <si>
    <t>פרי דגנים</t>
  </si>
  <si>
    <t xml:space="preserve">מאמא דלישס (נענע קייטרינג) </t>
  </si>
  <si>
    <t>מכבסת עין צורים</t>
  </si>
  <si>
    <t>רפת עין צורים</t>
  </si>
  <si>
    <t>באש יונה</t>
  </si>
  <si>
    <t>רפת בלולו אפריים</t>
  </si>
  <si>
    <t>רפת בלולו רחמים</t>
  </si>
  <si>
    <t>רפת בלולו הרצל</t>
  </si>
  <si>
    <t>רפת גואטה כליפה</t>
  </si>
  <si>
    <t>רפת בראון מרדכי</t>
  </si>
  <si>
    <t>רפת שטקלר מיכאל</t>
  </si>
  <si>
    <t>רפת הרשקו מנחם</t>
  </si>
  <si>
    <t>רפת פרידמן שמעון</t>
  </si>
  <si>
    <t>בית אריזה רחמני אוריאל</t>
  </si>
  <si>
    <t>מחלבת משק פרידמן</t>
  </si>
  <si>
    <t>OPC</t>
  </si>
  <si>
    <t>תחנת דלק סונול משואות יצחק</t>
  </si>
  <si>
    <t>תחנת דלק 7seven עין צורים</t>
  </si>
  <si>
    <t>תחנת דלק תן 10 זבדיאל</t>
  </si>
  <si>
    <t>צומת פלוגות</t>
  </si>
  <si>
    <t>משואות יצחק</t>
  </si>
  <si>
    <t>עין צורים</t>
  </si>
  <si>
    <t>זבדיאל</t>
  </si>
  <si>
    <t>שפיר</t>
  </si>
  <si>
    <t>מרכז שפירא</t>
  </si>
  <si>
    <t>מוצא מתקן טיפול</t>
  </si>
  <si>
    <t>514052182 </t>
  </si>
  <si>
    <t>511540809 </t>
  </si>
  <si>
    <t>לא ניתן לדגום בזרם תעשייתי. הפחתת תדירות אושרה לאור תקינות תוצאות במשך תקופה.</t>
  </si>
  <si>
    <t>מוצא בריכת שיקוע מזרחית</t>
  </si>
  <si>
    <t>הפחתת תדירות אושרה בתוכנית דיגום קודמת</t>
  </si>
  <si>
    <t>אין</t>
  </si>
  <si>
    <t>ק.גת</t>
  </si>
  <si>
    <t>קרית גת</t>
  </si>
  <si>
    <t>COD, כלורידים, נתרן, pH, חנקן קיילדל (TKN),  זרחן כללי, TSS, בורון, נחושת</t>
  </si>
  <si>
    <t>תוספת אנליזת נחושת עקב הזרמות בעבר</t>
  </si>
  <si>
    <t>שמנים ושומנים, כלורידים, נתרן, COD,TSS,PH,BOD חנקן קלדהל (TKN), זרחן כללי</t>
  </si>
  <si>
    <t>סריקת מתכות כבדות, COD, שמן מינרליTSS, VSS , pH, חנקן קיילדל (TKN), זרחן כללי, כלורידים</t>
  </si>
  <si>
    <t>שמן מינרלי, סריקת מתכות כבדות, TSS, COD, VSS, כלורידים, pH, שמנים ושומנים</t>
  </si>
  <si>
    <t>פרמטרים בהתאם למסמך הנחיות דיגום בסיסי צה"ל</t>
  </si>
  <si>
    <t>שמנים ושומנים, TSS, pH, COD, כלורידים, נתרן, מוליכות חשמלית, חנקן קיילדל (TKN), זרחן כללי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</si>
</sst>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charset val="177"/>
      <scheme val="minor"/>
    </font>
    <font>
      <sz val="10"/>
      <color rgb="FF000000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0" borderId="5" xfId="0" applyBorder="1" applyAlignment="1">
      <alignment horizontal="right" vertical="center" readingOrder="2"/>
    </xf>
    <xf numFmtId="0" fontId="0" fillId="0" borderId="5" xfId="0" applyBorder="1" applyAlignment="1">
      <alignment horizontal="right" vertical="center" wrapText="1" readingOrder="2"/>
    </xf>
    <xf numFmtId="0" fontId="1" fillId="3" borderId="5" xfId="0" applyFont="1" applyFill="1" applyBorder="1" applyAlignment="1">
      <alignment horizontal="right" vertical="center" readingOrder="2"/>
    </xf>
    <xf numFmtId="0" fontId="0" fillId="0" borderId="6" xfId="0" applyBorder="1" applyAlignment="1">
      <alignment horizontal="right" vertical="center" readingOrder="2"/>
    </xf>
    <xf numFmtId="0" fontId="1" fillId="3" borderId="3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right" vertical="center" wrapText="1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 applyProtection="1">
      <alignment horizontal="right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3" fillId="5" borderId="14" xfId="0" applyFont="1" applyFill="1" applyBorder="1" applyAlignment="1" applyProtection="1">
      <alignment horizontal="center" vertical="center" wrapText="1"/>
      <protection locked="0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6" fillId="0" borderId="0" xfId="0" applyFont="1"/>
    <xf numFmtId="0" fontId="5" fillId="0" borderId="0" xfId="0" applyFont="1"/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7" fillId="5" borderId="8" xfId="0" applyFont="1" applyFill="1" applyBorder="1" applyAlignment="1" applyProtection="1">
      <alignment vertical="center" wrapText="1"/>
      <protection locked="0"/>
    </xf>
    <xf numFmtId="0" fontId="3" fillId="5" borderId="12" xfId="0" applyFont="1" applyFill="1" applyBorder="1" applyAlignment="1" applyProtection="1">
      <alignment vertical="center" wrapText="1"/>
      <protection locked="0"/>
    </xf>
    <xf numFmtId="0" fontId="0" fillId="5" borderId="0" xfId="0" applyFill="1" applyAlignment="1" applyProtection="1">
      <alignment vertical="center" wrapText="1"/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0" fontId="8" fillId="0" borderId="5" xfId="0" applyFont="1" applyBorder="1" applyAlignment="1" applyProtection="1">
      <alignment horizontal="center" vertical="center" wrapText="1" readingOrder="2"/>
      <protection locked="0"/>
    </xf>
    <xf numFmtId="0" fontId="8" fillId="0" borderId="1" xfId="0" applyFont="1" applyBorder="1" applyAlignment="1" applyProtection="1">
      <alignment horizontal="center" vertical="center" wrapText="1" readingOrder="2"/>
      <protection locked="0"/>
    </xf>
    <xf numFmtId="0" fontId="8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right" vertical="center" wrapText="1" readingOrder="2"/>
    </xf>
    <xf numFmtId="0" fontId="8" fillId="0" borderId="10" xfId="0" applyFont="1" applyBorder="1" applyAlignment="1" applyProtection="1">
      <alignment horizontal="center" vertical="center" wrapText="1" readingOrder="2"/>
      <protection locked="0"/>
    </xf>
    <xf numFmtId="0" fontId="8" fillId="0" borderId="2" xfId="0" applyFont="1" applyBorder="1" applyAlignment="1" applyProtection="1">
      <alignment horizontal="center" vertical="center" wrapText="1" readingOrder="2"/>
      <protection locked="0"/>
    </xf>
    <xf numFmtId="0" fontId="8" fillId="0" borderId="16" xfId="0" applyFont="1" applyBorder="1" applyAlignment="1" applyProtection="1">
      <alignment horizontal="center" vertical="center" wrapText="1" readingOrder="2"/>
      <protection locked="0"/>
    </xf>
    <xf numFmtId="0" fontId="8" fillId="0" borderId="9" xfId="0" applyFont="1" applyBorder="1" applyAlignment="1" applyProtection="1">
      <alignment horizontal="center" vertical="center" wrapText="1" readingOrder="2"/>
      <protection locked="0"/>
    </xf>
    <xf numFmtId="14" fontId="0" fillId="0" borderId="4" xfId="0" applyNumberFormat="1" applyBorder="1" applyAlignment="1" applyProtection="1">
      <alignment wrapText="1"/>
      <protection locked="0"/>
    </xf>
    <xf numFmtId="0" fontId="9" fillId="0" borderId="5" xfId="0" applyFont="1" applyBorder="1" applyAlignment="1" applyProtection="1">
      <alignment horizontal="center" vertical="center" wrapText="1" readingOrder="2"/>
      <protection locked="0"/>
    </xf>
    <xf numFmtId="0" fontId="10" fillId="0" borderId="5" xfId="0" applyFont="1" applyBorder="1" applyAlignment="1" applyProtection="1">
      <alignment horizontal="center" vertical="center" wrapText="1" readingOrder="2"/>
      <protection locked="0"/>
    </xf>
    <xf numFmtId="0" fontId="10" fillId="0" borderId="17" xfId="0" applyFont="1" applyBorder="1" applyAlignment="1" applyProtection="1">
      <alignment horizontal="center" vertical="center" wrapText="1" readingOrder="2"/>
      <protection locked="0"/>
    </xf>
    <xf numFmtId="0" fontId="10" fillId="0" borderId="1" xfId="0" applyFont="1" applyBorder="1" applyAlignment="1" applyProtection="1">
      <alignment horizontal="center" vertical="center" wrapText="1" readingOrder="2"/>
      <protection locked="0"/>
    </xf>
    <xf numFmtId="0" fontId="10" fillId="0" borderId="1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right" vertical="center" wrapText="1" readingOrder="2"/>
    </xf>
    <xf numFmtId="0" fontId="10" fillId="0" borderId="2" xfId="0" applyFont="1" applyBorder="1" applyAlignment="1" applyProtection="1">
      <alignment horizontal="center" vertical="center" wrapText="1" readingOrder="2"/>
      <protection locked="0"/>
    </xf>
    <xf numFmtId="0" fontId="10" fillId="0" borderId="5" xfId="0" applyFont="1" applyBorder="1" applyAlignment="1">
      <alignment horizontal="center" vertical="center" wrapText="1" readingOrder="2"/>
    </xf>
    <xf numFmtId="0" fontId="10" fillId="0" borderId="5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numFmt numFmtId="0" formatCode="General"/>
      <alignment horizontal="right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numFmt numFmtId="0" formatCode="General"/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numFmt numFmtId="0" formatCode="General"/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right style="medium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1" indent="0" justifyLastLine="0" shrinkToFit="0" readingOrder="2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AB1006" totalsRowShown="0" headerRowDxfId="32" dataDxfId="31" tableBorderDxfId="30">
  <autoFilter ref="A5:AB1006" xr:uid="{00000000-0009-0000-0100-000001000000}">
    <filterColumn colId="1">
      <filters>
        <filter val="כן"/>
      </filters>
    </filterColumn>
  </autoFilter>
  <tableColumns count="28">
    <tableColumn id="1" xr3:uid="{00000000-0010-0000-0000-000001000000}" name="שם בית העסק" dataDxfId="29"/>
    <tableColumn id="2" xr3:uid="{00000000-0010-0000-0000-000002000000}" name="נכלל בתוכנית הניטור (יש לבחור מתוך רשימה)" dataDxfId="28"/>
    <tableColumn id="3" xr3:uid="{00000000-0010-0000-0000-000003000000}" name="מגזר תעשייתי_x000a_(יש לבחור מתוך רשימה)" dataDxfId="27"/>
    <tableColumn id="4" xr3:uid="{00000000-0010-0000-0000-000004000000}" name="כתובת" dataDxfId="26"/>
    <tableColumn id="5" xr3:uid="{00000000-0010-0000-0000-000005000000}" name="צריכת מים שנתית (מ&quot;ק)" dataDxfId="25"/>
    <tableColumn id="6" xr3:uid="{00000000-0010-0000-0000-000006000000}" name="צריכת מים יומית ממוצעת (מ&quot;ק)" dataDxfId="24"/>
    <tableColumn id="7" xr3:uid="{00000000-0010-0000-0000-000007000000}" name="מס' דיגומים מזערי בשנה ע&quot;פ הכללים_x000a_(מילוי אוטומטי ע&quot;פ האמור הכללים)" dataDxfId="23">
      <calculatedColumnFormula>VLOOKUP('תכנית ניטור בסיסית'!C6,'תוספת שלישית בכללים'!$A$2:$D$27,2,FALSE)</calculatedColumnFormula>
    </tableColumn>
    <tableColumn id="8" xr3:uid="{00000000-0010-0000-0000-000008000000}" name="תדירות דיגום שנתית מתוכננת_x000a_(יודגש ויוסבר בעמודת &quot;הערות&quot; במידה ושונה מהאמור בכללים)" dataDxfId="22"/>
    <tableColumn id="9" xr3:uid="{00000000-0010-0000-0000-000009000000}" name="נקודת דיגום ע&quot;פ הכללים_x000a_(מילוי אוטומטי ע&quot;פ האמור הכללים)" dataDxfId="21">
      <calculatedColumnFormula>VLOOKUP('תכנית ניטור בסיסית'!C6,'תוספת שלישית בכללים'!$A$2:$D$27,3,FALSE)</calculatedColumnFormula>
    </tableColumn>
    <tableColumn id="10" xr3:uid="{00000000-0010-0000-0000-00000A000000}" name="נקודת דיגום מתוכננת (יודגש ויוסבר בעמודת &quot;הערות&quot; במידה ושונה מהאמור בכללים)" dataDxfId="20"/>
    <tableColumn id="11" xr3:uid="{00000000-0010-0000-0000-00000B000000}" name="פרמטרים לבדיקה ע&quot;פ הכללים_x000a_(מילוי אוטומטי ע&quot;פ האמור בכללים)" dataDxfId="19">
      <calculatedColumnFormula>VLOOKUP(C6,'תוספת שלישית בכללים'!$A$2:$D$27,4,FALSE)</calculatedColumnFormula>
    </tableColumn>
    <tableColumn id="12" xr3:uid="{00000000-0010-0000-0000-00000C000000}" name="פרמטרים מתוכננים לבדיקה_x000a_(יודגש ויוסבר בעמודת &quot;הערות&quot; במידה ושונה מהאמור בכללים)" dataDxfId="18"/>
    <tableColumn id="13" xr3:uid="{00000000-0010-0000-0000-00000D000000}" name="סוג הדיגום (חטף ו/או מורכב )" dataDxfId="17"/>
    <tableColumn id="14" xr3:uid="{00000000-0010-0000-0000-00000E000000}" name="תדירות דיגום שנתית בתוכנית קודמת (למילוי עבור מפעלים בתדירות קטנה מ- 4 פעמים בשנה בתוכנית ניטור הנוכחית) " dataDxfId="16"/>
    <tableColumn id="15" xr3:uid="{00000000-0010-0000-0000-00000F000000}" name="הערות" dataDxfId="15"/>
    <tableColumn id="16" xr3:uid="{00000000-0010-0000-0000-000010000000}" name="שם הנקודה " dataDxfId="14"/>
    <tableColumn id="17" xr3:uid="{00000000-0010-0000-0000-000011000000}" name="ח.פ. מפעל" dataDxfId="13"/>
    <tableColumn id="18" xr3:uid="{00000000-0010-0000-0000-000012000000}" name="סוג נקודת דיגום (יש לבחור מתוך רשימה)" dataDxfId="12"/>
    <tableColumn id="19" xr3:uid="{00000000-0010-0000-0000-000013000000}" name="תיאור נקודת דיגום מילוי טקסט חופשי " dataDxfId="11"/>
    <tableColumn id="20" xr3:uid="{00000000-0010-0000-0000-000014000000}" name="תדירות דיגום בחודשים (ימולא ע&quot;י ממונה סביבה)" dataDxfId="10"/>
    <tableColumn id="21" xr3:uid="{00000000-0010-0000-0000-000015000000}" name="X" dataDxfId="9"/>
    <tableColumn id="22" xr3:uid="{00000000-0010-0000-0000-000016000000}" name="Y" dataDxfId="8"/>
    <tableColumn id="23" xr3:uid="{00000000-0010-0000-0000-000017000000}" name="ח.פ. מט&quot;ש" dataDxfId="7"/>
    <tableColumn id="24" xr3:uid="{00000000-0010-0000-0000-000018000000}" name="שם מט&quot;ש קולט" dataDxfId="6"/>
    <tableColumn id="25" xr3:uid="{00000000-0010-0000-0000-000019000000}" name="תהליך טיפול במפעל (יש לבחור מתוך רשימה)" dataDxfId="5"/>
    <tableColumn id="27" xr3:uid="{00000000-0010-0000-0000-00001B000000}" name="ח.פ. יצרן שפכים" dataDxfId="4"/>
    <tableColumn id="28" xr3:uid="{00000000-0010-0000-0000-00001C000000}" name="מספר הנקודה לדיווח למערכת (ימולא ע&quot;י ממונה סביבה)" dataDxfId="3"/>
    <tableColumn id="26" xr3:uid="{00000000-0010-0000-0000-00001A000000}" name="מספר אתר סביבתי של המפעל (ימולא ע&quot;י ממונה סביבה)" dataDxfId="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ת תוכנית ניטור בסיסית" altTextSummary="טבלת תוכנית ניטור בסיסית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3:D31" totalsRowShown="0">
  <autoFilter ref="A3:D31" xr:uid="{00000000-0009-0000-0100-000002000000}"/>
  <tableColumns count="4">
    <tableColumn id="1" xr3:uid="{00000000-0010-0000-0100-000001000000}" name="אות עמודה" dataDxfId="1"/>
    <tableColumn id="2" xr3:uid="{00000000-0010-0000-0100-000002000000}" name="שם עמודה" dataDxfId="0"/>
    <tableColumn id="5" xr3:uid="{00000000-0010-0000-0100-000005000000}" name="תוכן עמודה"/>
    <tableColumn id="4" xr3:uid="{00000000-0010-0000-0100-000004000000}" name="הסבר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7"/>
  <sheetViews>
    <sheetView rightToLeft="1" tabSelected="1" zoomScale="40" zoomScaleNormal="40" workbookViewId="0">
      <pane ySplit="5" topLeftCell="A10" activePane="bottomLeft" state="frozen"/>
      <selection pane="bottomLeft" activeCell="L14" sqref="L14"/>
    </sheetView>
  </sheetViews>
  <sheetFormatPr defaultColWidth="9" defaultRowHeight="13.8" x14ac:dyDescent="0.25"/>
  <cols>
    <col min="1" max="1" width="22.296875" style="9" customWidth="1"/>
    <col min="2" max="2" width="18.796875" style="9" customWidth="1"/>
    <col min="3" max="3" width="19" style="9" customWidth="1"/>
    <col min="4" max="4" width="20.59765625" style="9" customWidth="1"/>
    <col min="5" max="5" width="12" style="9" customWidth="1"/>
    <col min="6" max="6" width="13.19921875" style="9" customWidth="1"/>
    <col min="7" max="7" width="15.19921875" style="13" customWidth="1"/>
    <col min="8" max="8" width="14.796875" style="9" customWidth="1"/>
    <col min="9" max="9" width="13.09765625" style="15" customWidth="1"/>
    <col min="10" max="10" width="18.296875" style="10" customWidth="1"/>
    <col min="11" max="11" width="16.59765625" style="15" customWidth="1"/>
    <col min="12" max="12" width="16.296875" style="9" customWidth="1"/>
    <col min="13" max="13" width="8.796875" style="9" customWidth="1"/>
    <col min="14" max="18" width="15.296875" style="9" customWidth="1"/>
    <col min="19" max="19" width="21.796875" style="9" customWidth="1"/>
    <col min="20" max="24" width="15.296875" style="9" customWidth="1"/>
    <col min="25" max="27" width="17.796875" style="9" customWidth="1"/>
    <col min="28" max="28" width="15.296875" style="9" customWidth="1"/>
    <col min="29" max="16384" width="9" style="9"/>
  </cols>
  <sheetData>
    <row r="1" spans="1:28" ht="28.2" thickBot="1" x14ac:dyDescent="0.3">
      <c r="A1" s="6" t="s">
        <v>23</v>
      </c>
      <c r="B1" s="7"/>
      <c r="C1" s="48">
        <v>45942</v>
      </c>
      <c r="D1" s="6" t="s">
        <v>21</v>
      </c>
      <c r="E1" s="7"/>
      <c r="F1" s="8"/>
      <c r="H1" s="38" t="s">
        <v>224</v>
      </c>
    </row>
    <row r="2" spans="1:28" ht="28.2" thickBot="1" x14ac:dyDescent="0.3">
      <c r="A2" s="6" t="s">
        <v>24</v>
      </c>
      <c r="B2" s="7"/>
      <c r="C2" s="8" t="s">
        <v>223</v>
      </c>
      <c r="D2" s="6" t="s">
        <v>22</v>
      </c>
      <c r="E2" s="7"/>
      <c r="F2" s="8"/>
    </row>
    <row r="3" spans="1:28" ht="14.4" thickBot="1" x14ac:dyDescent="0.3">
      <c r="A3" s="39"/>
      <c r="B3" s="7"/>
      <c r="C3" s="8"/>
      <c r="D3" s="6"/>
      <c r="E3" s="7"/>
      <c r="F3" s="8"/>
      <c r="G3" s="14"/>
      <c r="H3" s="11"/>
    </row>
    <row r="4" spans="1:28" ht="14.4" thickBot="1" x14ac:dyDescent="0.3"/>
    <row r="5" spans="1:28" ht="68.25" customHeight="1" thickBot="1" x14ac:dyDescent="0.3">
      <c r="A5" s="16" t="s">
        <v>0</v>
      </c>
      <c r="B5" s="16" t="s">
        <v>97</v>
      </c>
      <c r="C5" s="17" t="s">
        <v>98</v>
      </c>
      <c r="D5" s="18" t="s">
        <v>1</v>
      </c>
      <c r="E5" s="37" t="s">
        <v>160</v>
      </c>
      <c r="F5" s="18" t="s">
        <v>2</v>
      </c>
      <c r="G5" s="19" t="s">
        <v>99</v>
      </c>
      <c r="H5" s="18" t="s">
        <v>100</v>
      </c>
      <c r="I5" s="20" t="s">
        <v>101</v>
      </c>
      <c r="J5" s="21" t="s">
        <v>102</v>
      </c>
      <c r="K5" s="20" t="s">
        <v>103</v>
      </c>
      <c r="L5" s="18" t="s">
        <v>104</v>
      </c>
      <c r="M5" s="18" t="s">
        <v>105</v>
      </c>
      <c r="N5" s="18" t="s">
        <v>106</v>
      </c>
      <c r="O5" s="18" t="s">
        <v>3</v>
      </c>
      <c r="P5" s="22" t="s">
        <v>107</v>
      </c>
      <c r="Q5" s="27" t="s">
        <v>137</v>
      </c>
      <c r="R5" s="23" t="s">
        <v>181</v>
      </c>
      <c r="S5" s="24" t="s">
        <v>183</v>
      </c>
      <c r="T5" s="24" t="s">
        <v>108</v>
      </c>
      <c r="U5" s="28" t="s">
        <v>44</v>
      </c>
      <c r="V5" s="29" t="s">
        <v>45</v>
      </c>
      <c r="W5" s="35" t="s">
        <v>138</v>
      </c>
      <c r="X5" s="25" t="s">
        <v>50</v>
      </c>
      <c r="Y5" s="26" t="s">
        <v>194</v>
      </c>
      <c r="Z5" s="36" t="s">
        <v>139</v>
      </c>
      <c r="AA5" s="36" t="s">
        <v>140</v>
      </c>
      <c r="AB5" s="36" t="s">
        <v>196</v>
      </c>
    </row>
    <row r="6" spans="1:28" ht="41.4" hidden="1" x14ac:dyDescent="0.25">
      <c r="A6" s="49" t="s">
        <v>225</v>
      </c>
      <c r="B6" s="50" t="s">
        <v>18</v>
      </c>
      <c r="C6" s="50"/>
      <c r="D6" s="52"/>
      <c r="E6" s="52"/>
      <c r="F6" s="52"/>
      <c r="G6" s="53" t="e">
        <f>VLOOKUP('תכנית ניטור בסיסית'!C6,'תוספת שלישית בכללים'!$A$2:$D$27,2,FALSE)</f>
        <v>#N/A</v>
      </c>
      <c r="H6" s="52"/>
      <c r="I6" s="53" t="e">
        <f>VLOOKUP('תכנית ניטור בסיסית'!C6,'תוספת שלישית בכללים'!$A$2:$D$27,3,FALSE)</f>
        <v>#N/A</v>
      </c>
      <c r="J6" s="52"/>
      <c r="K6" s="54" t="e">
        <f>VLOOKUP(C6,'תוספת שלישית בכללים'!$A$2:$D$27,4,FALSE)</f>
        <v>#N/A</v>
      </c>
      <c r="L6" s="52"/>
      <c r="M6" s="52"/>
      <c r="N6" s="52"/>
      <c r="O6" s="52"/>
      <c r="P6" s="52" t="s">
        <v>95</v>
      </c>
      <c r="Q6" s="41"/>
      <c r="R6" s="41" t="s">
        <v>46</v>
      </c>
      <c r="S6" s="41" t="s">
        <v>96</v>
      </c>
      <c r="T6" s="41"/>
      <c r="U6" s="41">
        <v>177502.81286606027</v>
      </c>
      <c r="V6" s="41">
        <v>609298.94353629497</v>
      </c>
      <c r="W6" s="41">
        <v>500261342</v>
      </c>
      <c r="X6" s="41" t="s">
        <v>259</v>
      </c>
      <c r="Y6" s="44"/>
      <c r="Z6" s="41"/>
      <c r="AA6" s="41"/>
      <c r="AB6" s="41"/>
    </row>
    <row r="7" spans="1:28" hidden="1" x14ac:dyDescent="0.25">
      <c r="A7" s="50" t="s">
        <v>226</v>
      </c>
      <c r="B7" s="50" t="s">
        <v>18</v>
      </c>
      <c r="C7" s="50"/>
      <c r="D7" s="55"/>
      <c r="E7" s="55"/>
      <c r="F7" s="55"/>
      <c r="G7" s="53" t="e">
        <f>VLOOKUP('תכנית ניטור בסיסית'!C7,'תוספת שלישית בכללים'!$A$2:$D$27,2,FALSE)</f>
        <v>#N/A</v>
      </c>
      <c r="H7" s="55"/>
      <c r="I7" s="53" t="e">
        <f>VLOOKUP('תכנית ניטור בסיסית'!C7,'תוספת שלישית בכללים'!$A$2:$D$27,3,FALSE)</f>
        <v>#N/A</v>
      </c>
      <c r="J7" s="52"/>
      <c r="K7" s="54" t="e">
        <f>VLOOKUP(C7,'תוספת שלישית בכללים'!$A$2:$D$27,4,FALSE)</f>
        <v>#N/A</v>
      </c>
      <c r="L7" s="52"/>
      <c r="M7" s="52"/>
      <c r="N7" s="52"/>
      <c r="O7" s="52"/>
      <c r="P7" s="52"/>
      <c r="Q7" s="41"/>
      <c r="R7" s="41"/>
      <c r="S7" s="41"/>
      <c r="T7" s="41"/>
      <c r="U7" s="41">
        <v>175883.4387088099</v>
      </c>
      <c r="V7" s="41">
        <v>608877.93073085288</v>
      </c>
      <c r="W7" s="41">
        <v>514215391</v>
      </c>
      <c r="X7" s="41" t="s">
        <v>268</v>
      </c>
      <c r="Y7" s="44"/>
      <c r="Z7" s="41"/>
      <c r="AA7" s="44"/>
      <c r="AB7" s="41"/>
    </row>
    <row r="8" spans="1:28" ht="96.6" x14ac:dyDescent="0.25">
      <c r="A8" s="50" t="s">
        <v>227</v>
      </c>
      <c r="B8" s="50" t="s">
        <v>20</v>
      </c>
      <c r="C8" s="50" t="s">
        <v>205</v>
      </c>
      <c r="D8" s="55" t="s">
        <v>267</v>
      </c>
      <c r="E8" s="55">
        <f>Table1[[#This Row],[צריכת מים יומית ממוצעת (מ"ק)]]*365</f>
        <v>78840</v>
      </c>
      <c r="F8" s="55">
        <v>216</v>
      </c>
      <c r="G8" s="53">
        <f>VLOOKUP('תכנית ניטור בסיסית'!C8,'תוספת שלישית בכללים'!$A$2:$D$27,2,FALSE)</f>
        <v>4</v>
      </c>
      <c r="H8" s="55">
        <v>4</v>
      </c>
      <c r="I8" s="53" t="str">
        <f>VLOOKUP('תכנית ניטור בסיסית'!C8,'תוספת שלישית בכללים'!$A$2:$D$27,3,FALSE)</f>
        <v>זרם תעשייתי אחוד</v>
      </c>
      <c r="J8" s="52" t="s">
        <v>8</v>
      </c>
      <c r="K8" s="54" t="str">
        <f>VLOOKUP(C8,'תוספת שלישית בכללים'!$A$2:$D$27,4,FALSE)</f>
        <v>נוכחות חומרי נפץ, pH, שמן מינרלי ,COD, TSS, VSS, סריקת מתכות כבדות, כלל פחמימנים הלוגנים מומסים (DOX), כלורידים, ציאנידים, PFAS.</v>
      </c>
      <c r="L8" s="52" t="s">
        <v>274</v>
      </c>
      <c r="M8" s="52" t="s">
        <v>13</v>
      </c>
      <c r="N8" s="52"/>
      <c r="O8" s="52" t="s">
        <v>275</v>
      </c>
      <c r="P8" s="52"/>
      <c r="Q8" s="52">
        <v>2600609</v>
      </c>
      <c r="R8" s="41" t="s">
        <v>46</v>
      </c>
      <c r="S8" s="41"/>
      <c r="T8" s="41"/>
      <c r="U8" s="41">
        <v>168940.50211034005</v>
      </c>
      <c r="V8" s="41">
        <v>623146.62627886375</v>
      </c>
      <c r="W8" s="41">
        <v>500261342</v>
      </c>
      <c r="X8" s="41" t="s">
        <v>259</v>
      </c>
      <c r="Y8" s="44"/>
      <c r="Z8" s="41"/>
      <c r="AA8" s="44"/>
      <c r="AB8" s="41"/>
    </row>
    <row r="9" spans="1:28" ht="96.6" x14ac:dyDescent="0.25">
      <c r="A9" s="50" t="s">
        <v>228</v>
      </c>
      <c r="B9" s="50" t="s">
        <v>20</v>
      </c>
      <c r="C9" s="50" t="s">
        <v>205</v>
      </c>
      <c r="D9" s="50" t="s">
        <v>267</v>
      </c>
      <c r="E9" s="55">
        <f>Table1[[#This Row],[צריכת מים יומית ממוצעת (מ"ק)]]*365</f>
        <v>398945</v>
      </c>
      <c r="F9" s="50">
        <v>1093</v>
      </c>
      <c r="G9" s="53">
        <f>VLOOKUP('תכנית ניטור בסיסית'!C9,'תוספת שלישית בכללים'!$A$2:$D$27,2,FALSE)</f>
        <v>4</v>
      </c>
      <c r="H9" s="50">
        <v>4</v>
      </c>
      <c r="I9" s="56" t="str">
        <f>VLOOKUP('תכנית ניטור בסיסית'!C9,'תוספת שלישית בכללים'!$A$2:$D$27,3,FALSE)</f>
        <v>זרם תעשייתי אחוד</v>
      </c>
      <c r="J9" s="50" t="s">
        <v>8</v>
      </c>
      <c r="K9" s="57" t="str">
        <f>VLOOKUP(C9,'תוספת שלישית בכללים'!$A$2:$D$27,4,FALSE)</f>
        <v>נוכחות חומרי נפץ, pH, שמן מינרלי ,COD, TSS, VSS, סריקת מתכות כבדות, כלל פחמימנים הלוגנים מומסים (DOX), כלורידים, ציאנידים, PFAS.</v>
      </c>
      <c r="L9" s="52" t="s">
        <v>274</v>
      </c>
      <c r="M9" s="52" t="s">
        <v>13</v>
      </c>
      <c r="N9" s="50"/>
      <c r="O9" s="52" t="s">
        <v>275</v>
      </c>
      <c r="P9" s="50"/>
      <c r="Q9" s="50">
        <v>2600609</v>
      </c>
      <c r="R9" s="41" t="s">
        <v>46</v>
      </c>
      <c r="S9" s="40"/>
      <c r="T9" s="40"/>
      <c r="U9" s="40">
        <v>175843.78098449472</v>
      </c>
      <c r="V9" s="40">
        <v>616333.75618367794</v>
      </c>
      <c r="W9" s="40">
        <v>500261342</v>
      </c>
      <c r="X9" s="40" t="s">
        <v>259</v>
      </c>
      <c r="Y9" s="40"/>
      <c r="Z9" s="40"/>
      <c r="AA9" s="40"/>
      <c r="AB9" s="40"/>
    </row>
    <row r="10" spans="1:28" ht="41.4" x14ac:dyDescent="0.25">
      <c r="A10" s="51" t="s">
        <v>229</v>
      </c>
      <c r="B10" s="50" t="s">
        <v>20</v>
      </c>
      <c r="C10" s="51" t="s">
        <v>207</v>
      </c>
      <c r="D10" s="52" t="s">
        <v>258</v>
      </c>
      <c r="E10" s="55">
        <f>Table1[[#This Row],[צריכת מים יומית ממוצעת (מ"ק)]]*365</f>
        <v>5730.5</v>
      </c>
      <c r="F10" s="52">
        <v>15.7</v>
      </c>
      <c r="G10" s="53">
        <f>VLOOKUP('תכנית ניטור בסיסית'!C10,'תוספת שלישית בכללים'!$A$2:$D$27,2,FALSE)</f>
        <v>4</v>
      </c>
      <c r="H10" s="52">
        <v>4</v>
      </c>
      <c r="I10" s="53" t="str">
        <f>VLOOKUP('תכנית ניטור בסיסית'!C10,'תוספת שלישית בכללים'!$A$2:$D$27,3,FALSE)</f>
        <v>זרם כללי</v>
      </c>
      <c r="J10" s="52" t="s">
        <v>8</v>
      </c>
      <c r="K10" s="54" t="str">
        <f>VLOOKUP(C10,'תוספת שלישית בכללים'!$A$2:$D$27,4,FALSE)</f>
        <v>כלורידים, נתרן, בורון, COD,  pH, דטרגנטים, TSS.</v>
      </c>
      <c r="L10" s="52" t="str">
        <f>Table1[[#This Row],[פרמטרים לבדיקה ע"פ הכללים
(מילוי אוטומטי ע"פ האמור בכללים)]]</f>
        <v>כלורידים, נתרן, בורון, COD,  pH, דטרגנטים, TSS.</v>
      </c>
      <c r="M10" s="52" t="s">
        <v>15</v>
      </c>
      <c r="N10" s="52"/>
      <c r="O10" s="52"/>
      <c r="P10" s="52"/>
      <c r="Q10" s="52">
        <v>512859539</v>
      </c>
      <c r="R10" s="41" t="s">
        <v>46</v>
      </c>
      <c r="S10" s="41"/>
      <c r="T10" s="41"/>
      <c r="U10" s="41">
        <v>177138</v>
      </c>
      <c r="V10" s="41">
        <v>618704</v>
      </c>
      <c r="W10" s="41">
        <v>500261342</v>
      </c>
      <c r="X10" s="41" t="s">
        <v>259</v>
      </c>
      <c r="Y10" s="44"/>
      <c r="Z10" s="41"/>
      <c r="AA10" s="44"/>
      <c r="AB10" s="41"/>
    </row>
    <row r="11" spans="1:28" hidden="1" x14ac:dyDescent="0.25">
      <c r="A11" s="50" t="s">
        <v>230</v>
      </c>
      <c r="B11" s="50" t="s">
        <v>18</v>
      </c>
      <c r="C11" s="50"/>
      <c r="D11" s="55"/>
      <c r="E11" s="55"/>
      <c r="F11" s="55"/>
      <c r="G11" s="53" t="e">
        <f>VLOOKUP('תכנית ניטור בסיסית'!C11,'תוספת שלישית בכללים'!$A$2:$D$27,2,FALSE)</f>
        <v>#N/A</v>
      </c>
      <c r="H11" s="55"/>
      <c r="I11" s="53" t="e">
        <f>VLOOKUP('תכנית ניטור בסיסית'!C11,'תוספת שלישית בכללים'!$A$2:$D$27,3,FALSE)</f>
        <v>#N/A</v>
      </c>
      <c r="J11" s="52"/>
      <c r="K11" s="54" t="e">
        <f>VLOOKUP(C11,'תוספת שלישית בכללים'!$A$2:$D$27,4,FALSE)</f>
        <v>#N/A</v>
      </c>
      <c r="L11" s="52"/>
      <c r="M11" s="52"/>
      <c r="N11" s="52"/>
      <c r="O11" s="52"/>
      <c r="P11" s="52"/>
      <c r="Q11" s="41"/>
      <c r="R11" s="41"/>
      <c r="S11" s="41"/>
      <c r="T11" s="41"/>
      <c r="U11" s="41"/>
      <c r="V11" s="41"/>
      <c r="W11" s="41">
        <v>500261342</v>
      </c>
      <c r="X11" s="41" t="s">
        <v>259</v>
      </c>
      <c r="Y11" s="44"/>
      <c r="Z11" s="41"/>
      <c r="AA11" s="44"/>
      <c r="AB11" s="41"/>
    </row>
    <row r="12" spans="1:28" ht="82.8" x14ac:dyDescent="0.25">
      <c r="A12" s="50" t="s">
        <v>231</v>
      </c>
      <c r="B12" s="50" t="s">
        <v>20</v>
      </c>
      <c r="C12" s="50" t="s">
        <v>27</v>
      </c>
      <c r="D12" s="55" t="s">
        <v>260</v>
      </c>
      <c r="E12" s="55">
        <f>Table1[[#This Row],[צריכת מים יומית ממוצעת (מ"ק)]]*365</f>
        <v>8760</v>
      </c>
      <c r="F12" s="55">
        <v>24</v>
      </c>
      <c r="G12" s="53">
        <f>VLOOKUP('תכנית ניטור בסיסית'!C12,'תוספת שלישית בכללים'!$A$2:$D$27,2,FALSE)</f>
        <v>4</v>
      </c>
      <c r="H12" s="55">
        <v>4</v>
      </c>
      <c r="I12" s="53" t="str">
        <f>VLOOKUP('תכנית ניטור בסיסית'!C12,'תוספת שלישית בכללים'!$A$2:$D$27,3,FALSE)</f>
        <v>זרם תעשייתי אחוד</v>
      </c>
      <c r="J12" s="52" t="s">
        <v>7</v>
      </c>
      <c r="K12" s="54" t="str">
        <f>VLOOKUP(C12,'תוספת שלישית בכללים'!$A$2:$D$27,4,FALSE)</f>
        <v>שמנים ושומנים, TSS, pH, COD, כלורידים, נתרן, מוליכות חשמלית, חנקן קיילדל (TKN), זרחן כללי, סולפיד מומס (ביקבים)</v>
      </c>
      <c r="L12" s="52" t="s">
        <v>276</v>
      </c>
      <c r="M12" s="52" t="s">
        <v>13</v>
      </c>
      <c r="N12" s="52"/>
      <c r="O12" s="52"/>
      <c r="P12" s="52"/>
      <c r="Q12" s="52">
        <v>580092997</v>
      </c>
      <c r="R12" s="41" t="s">
        <v>46</v>
      </c>
      <c r="S12" s="41"/>
      <c r="T12" s="41"/>
      <c r="U12" s="41">
        <v>173454.09542070611</v>
      </c>
      <c r="V12" s="41">
        <v>622519.66895083245</v>
      </c>
      <c r="W12" s="41">
        <v>500261342</v>
      </c>
      <c r="X12" s="41" t="s">
        <v>259</v>
      </c>
      <c r="Y12" s="44"/>
      <c r="Z12" s="41"/>
      <c r="AA12" s="44"/>
      <c r="AB12" s="41"/>
    </row>
    <row r="13" spans="1:28" hidden="1" x14ac:dyDescent="0.25">
      <c r="A13" s="50" t="s">
        <v>232</v>
      </c>
      <c r="B13" s="50" t="s">
        <v>18</v>
      </c>
      <c r="C13" s="50"/>
      <c r="D13" s="55"/>
      <c r="E13" s="55"/>
      <c r="F13" s="55"/>
      <c r="G13" s="53" t="e">
        <f>VLOOKUP('תכנית ניטור בסיסית'!C13,'תוספת שלישית בכללים'!$A$2:$D$27,2,FALSE)</f>
        <v>#N/A</v>
      </c>
      <c r="H13" s="55"/>
      <c r="I13" s="53" t="e">
        <f>VLOOKUP('תכנית ניטור בסיסית'!C13,'תוספת שלישית בכללים'!$A$2:$D$27,3,FALSE)</f>
        <v>#N/A</v>
      </c>
      <c r="J13" s="52"/>
      <c r="K13" s="54" t="e">
        <f>VLOOKUP(C13,'תוספת שלישית בכללים'!$A$2:$D$27,4,FALSE)</f>
        <v>#N/A</v>
      </c>
      <c r="L13" s="52"/>
      <c r="M13" s="52"/>
      <c r="N13" s="52"/>
      <c r="O13" s="52"/>
      <c r="P13" s="52"/>
      <c r="Q13" s="41"/>
      <c r="R13" s="41"/>
      <c r="S13" s="41"/>
      <c r="T13" s="41"/>
      <c r="U13" s="41">
        <v>172718.10076010993</v>
      </c>
      <c r="V13" s="41">
        <v>623025.84129094984</v>
      </c>
      <c r="W13" s="41">
        <v>500261342</v>
      </c>
      <c r="X13" s="41" t="s">
        <v>259</v>
      </c>
      <c r="Y13" s="44"/>
      <c r="Z13" s="41"/>
      <c r="AA13" s="44"/>
      <c r="AB13" s="41"/>
    </row>
    <row r="14" spans="1:28" ht="138" x14ac:dyDescent="0.25">
      <c r="A14" s="50" t="s">
        <v>233</v>
      </c>
      <c r="B14" s="50" t="s">
        <v>20</v>
      </c>
      <c r="C14" s="50" t="s">
        <v>39</v>
      </c>
      <c r="D14" s="55" t="s">
        <v>256</v>
      </c>
      <c r="E14" s="55">
        <f>Table1[[#This Row],[צריכת מים יומית ממוצעת (מ"ק)]]*365</f>
        <v>90520</v>
      </c>
      <c r="F14" s="55">
        <v>248</v>
      </c>
      <c r="G14" s="53">
        <f>VLOOKUP('תכנית ניטור בסיסית'!C14,'תוספת שלישית בכללים'!$A$2:$D$27,2,FALSE)</f>
        <v>12</v>
      </c>
      <c r="H14" s="55">
        <v>4</v>
      </c>
      <c r="I14" s="53" t="str">
        <f>VLOOKUP('תכנית ניטור בסיסית'!C14,'תוספת שלישית בכללים'!$A$2:$D$27,3,FALSE)</f>
        <v>זרם תעשייתי אחוד</v>
      </c>
      <c r="J14" s="52" t="s">
        <v>8</v>
      </c>
      <c r="K14" s="54" t="str">
        <f>VLOOKUP(C14,'תוספת שלישית בכללים'!$A$2:$D$27,4,FALSE)</f>
        <v>סריקת מתכות כבדות, COD, BOD, שמן מינרלי, TSS, VSS , pH, פחמימנים הלוגנים מומסים (DOX), חנקן קיילדל (TKN), זרחן כללי, סולפאט, סולפיד מומס, כלורידים, מוליכות חשמלית, דטרגנטים, PFAS.</v>
      </c>
      <c r="L14" s="52" t="str">
        <f>Table1[[#This Row],[פרמטרים לבדיקה ע"פ הכללים
(מילוי אוטומטי ע"פ האמור בכללים)]]</f>
        <v>סריקת מתכות כבדות, COD, BOD, שמן מינרלי, TSS, VSS , pH, פחמימנים הלוגנים מומסים (DOX), חנקן קיילדל (TKN), זרחן כללי, סולפאט, סולפיד מומס, כלורידים, מוליכות חשמלית, דטרגנטים, PFAS.</v>
      </c>
      <c r="M14" s="52" t="s">
        <v>13</v>
      </c>
      <c r="N14" s="52">
        <v>4</v>
      </c>
      <c r="O14" s="52" t="s">
        <v>264</v>
      </c>
      <c r="P14" s="52"/>
      <c r="Q14" s="52">
        <v>520040205</v>
      </c>
      <c r="R14" s="41" t="s">
        <v>46</v>
      </c>
      <c r="S14" s="41"/>
      <c r="T14" s="41"/>
      <c r="U14" s="41">
        <v>177132.67064041688</v>
      </c>
      <c r="V14" s="41">
        <v>611205.9871439616</v>
      </c>
      <c r="W14" s="41">
        <v>500261342</v>
      </c>
      <c r="X14" s="41" t="s">
        <v>259</v>
      </c>
      <c r="Y14" s="44"/>
      <c r="Z14" s="41"/>
      <c r="AA14" s="44"/>
      <c r="AB14" s="41"/>
    </row>
    <row r="15" spans="1:28" ht="41.4" x14ac:dyDescent="0.25">
      <c r="A15" s="50" t="s">
        <v>234</v>
      </c>
      <c r="B15" s="50" t="s">
        <v>20</v>
      </c>
      <c r="C15" s="51" t="s">
        <v>207</v>
      </c>
      <c r="D15" s="55" t="s">
        <v>256</v>
      </c>
      <c r="E15" s="55">
        <f>Table1[[#This Row],[צריכת מים יומית ממוצעת (מ"ק)]]*365</f>
        <v>777.44999999999993</v>
      </c>
      <c r="F15" s="55">
        <v>2.13</v>
      </c>
      <c r="G15" s="53">
        <f>VLOOKUP('תכנית ניטור בסיסית'!C15,'תוספת שלישית בכללים'!$A$2:$D$27,2,FALSE)</f>
        <v>4</v>
      </c>
      <c r="H15" s="55">
        <v>4</v>
      </c>
      <c r="I15" s="53" t="str">
        <f>VLOOKUP('תכנית ניטור בסיסית'!C15,'תוספת שלישית בכללים'!$A$2:$D$27,3,FALSE)</f>
        <v>זרם כללי</v>
      </c>
      <c r="J15" s="52" t="s">
        <v>8</v>
      </c>
      <c r="K15" s="54" t="str">
        <f>VLOOKUP(C15,'תוספת שלישית בכללים'!$A$2:$D$27,4,FALSE)</f>
        <v>כלורידים, נתרן, בורון, COD,  pH, דטרגנטים, TSS.</v>
      </c>
      <c r="L15" s="52" t="str">
        <f>Table1[[#This Row],[פרמטרים לבדיקה ע"פ הכללים
(מילוי אוטומטי ע"פ האמור בכללים)]]</f>
        <v>כלורידים, נתרן, בורון, COD,  pH, דטרגנטים, TSS.</v>
      </c>
      <c r="M15" s="52" t="s">
        <v>13</v>
      </c>
      <c r="N15" s="52"/>
      <c r="O15" s="52"/>
      <c r="P15" s="52"/>
      <c r="Q15" s="52">
        <v>570004978</v>
      </c>
      <c r="R15" s="41" t="s">
        <v>46</v>
      </c>
      <c r="S15" s="41"/>
      <c r="T15" s="41"/>
      <c r="U15" s="41">
        <v>34.689627000000002</v>
      </c>
      <c r="V15" s="41">
        <v>31.703726</v>
      </c>
      <c r="W15" s="41">
        <v>500261342</v>
      </c>
      <c r="X15" s="41" t="s">
        <v>259</v>
      </c>
      <c r="Y15" s="44"/>
      <c r="Z15" s="41"/>
      <c r="AA15" s="44"/>
      <c r="AB15" s="41"/>
    </row>
    <row r="16" spans="1:28" ht="55.2" x14ac:dyDescent="0.25">
      <c r="A16" s="50" t="s">
        <v>235</v>
      </c>
      <c r="B16" s="50" t="s">
        <v>20</v>
      </c>
      <c r="C16" s="50" t="s">
        <v>210</v>
      </c>
      <c r="D16" s="55" t="s">
        <v>256</v>
      </c>
      <c r="E16" s="55">
        <f>Table1[[#This Row],[צריכת מים יומית ממוצעת (מ"ק)]]*365</f>
        <v>32485</v>
      </c>
      <c r="F16" s="55">
        <v>89</v>
      </c>
      <c r="G16" s="53">
        <f>VLOOKUP('תכנית ניטור בסיסית'!C16,'תוספת שלישית בכללים'!$A$2:$D$27,2,FALSE)</f>
        <v>0</v>
      </c>
      <c r="H16" s="55">
        <v>6</v>
      </c>
      <c r="I16" s="53">
        <f>VLOOKUP('תכנית ניטור בסיסית'!C16,'תוספת שלישית בכללים'!$A$2:$D$27,3,FALSE)</f>
        <v>0</v>
      </c>
      <c r="J16" s="52" t="s">
        <v>8</v>
      </c>
      <c r="K16" s="54" t="str">
        <f>VLOOKUP(C16,'תוספת שלישית בכללים'!$A$2:$D$27,4,FALSE)</f>
        <v>COD, כלורידים, נתרן, pH, חנקן קיילדל (TKN),  זרחן כללי, TSS, בורון</v>
      </c>
      <c r="L16" s="52" t="s">
        <v>270</v>
      </c>
      <c r="M16" s="52" t="s">
        <v>13</v>
      </c>
      <c r="N16" s="52"/>
      <c r="O16" s="52" t="s">
        <v>271</v>
      </c>
      <c r="P16" s="52" t="s">
        <v>265</v>
      </c>
      <c r="Q16" s="52">
        <v>570045724</v>
      </c>
      <c r="R16" s="41"/>
      <c r="S16" s="41"/>
      <c r="T16" s="41"/>
      <c r="U16" s="41">
        <v>170590.08832143288</v>
      </c>
      <c r="V16" s="41">
        <v>623564.75816700258</v>
      </c>
      <c r="W16" s="41">
        <v>500261342</v>
      </c>
      <c r="X16" s="41" t="s">
        <v>259</v>
      </c>
      <c r="Y16" s="44"/>
      <c r="Z16" s="41"/>
      <c r="AA16" s="44"/>
      <c r="AB16" s="41"/>
    </row>
    <row r="17" spans="1:28" ht="82.8" x14ac:dyDescent="0.25">
      <c r="A17" s="50" t="s">
        <v>236</v>
      </c>
      <c r="B17" s="50" t="s">
        <v>20</v>
      </c>
      <c r="C17" s="50" t="s">
        <v>27</v>
      </c>
      <c r="D17" s="55" t="s">
        <v>256</v>
      </c>
      <c r="E17" s="55">
        <f>Table1[[#This Row],[צריכת מים יומית ממוצעת (מ"ק)]]*365</f>
        <v>3357.9999999999995</v>
      </c>
      <c r="F17" s="55">
        <v>9.1999999999999993</v>
      </c>
      <c r="G17" s="53">
        <f>VLOOKUP('תכנית ניטור בסיסית'!C17,'תוספת שלישית בכללים'!$A$2:$D$27,2,FALSE)</f>
        <v>4</v>
      </c>
      <c r="H17" s="55">
        <v>2</v>
      </c>
      <c r="I17" s="53" t="str">
        <f>VLOOKUP('תכנית ניטור בסיסית'!C17,'תוספת שלישית בכללים'!$A$2:$D$27,3,FALSE)</f>
        <v>זרם תעשייתי אחוד</v>
      </c>
      <c r="J17" s="52" t="s">
        <v>8</v>
      </c>
      <c r="K17" s="54" t="str">
        <f>VLOOKUP(C17,'תוספת שלישית בכללים'!$A$2:$D$27,4,FALSE)</f>
        <v>שמנים ושומנים, TSS, pH, COD, כלורידים, נתרן, מוליכות חשמלית, חנקן קיילדל (TKN), זרחן כללי, סולפיד מומס (ביקבים)</v>
      </c>
      <c r="L17" s="52" t="s">
        <v>276</v>
      </c>
      <c r="M17" s="52" t="s">
        <v>13</v>
      </c>
      <c r="N17" s="52"/>
      <c r="O17" s="52"/>
      <c r="P17" s="52"/>
      <c r="Q17" s="41">
        <v>570063032</v>
      </c>
      <c r="R17" s="41" t="s">
        <v>46</v>
      </c>
      <c r="S17" s="41"/>
      <c r="T17" s="41"/>
      <c r="U17" s="41">
        <v>34.691536999999997</v>
      </c>
      <c r="V17" s="41">
        <v>31.702556999999999</v>
      </c>
      <c r="W17" s="41">
        <v>500261342</v>
      </c>
      <c r="X17" s="41" t="s">
        <v>259</v>
      </c>
      <c r="Y17" s="44"/>
      <c r="Z17" s="41"/>
      <c r="AA17" s="44"/>
      <c r="AB17" s="41"/>
    </row>
    <row r="18" spans="1:28" hidden="1" x14ac:dyDescent="0.25">
      <c r="A18" s="50" t="s">
        <v>237</v>
      </c>
      <c r="B18" s="50" t="s">
        <v>18</v>
      </c>
      <c r="C18" s="50"/>
      <c r="D18" s="55"/>
      <c r="E18" s="55"/>
      <c r="F18" s="55"/>
      <c r="G18" s="53" t="e">
        <f>VLOOKUP('תכנית ניטור בסיסית'!C18,'תוספת שלישית בכללים'!$A$2:$D$27,2,FALSE)</f>
        <v>#N/A</v>
      </c>
      <c r="H18" s="55"/>
      <c r="I18" s="53" t="e">
        <f>VLOOKUP('תכנית ניטור בסיסית'!C18,'תוספת שלישית בכללים'!$A$2:$D$27,3,FALSE)</f>
        <v>#N/A</v>
      </c>
      <c r="J18" s="52"/>
      <c r="K18" s="54" t="e">
        <f>VLOOKUP(C18,'תוספת שלישית בכללים'!$A$2:$D$27,4,FALSE)</f>
        <v>#N/A</v>
      </c>
      <c r="L18" s="52"/>
      <c r="M18" s="52"/>
      <c r="N18" s="52"/>
      <c r="O18" s="52"/>
      <c r="P18" s="52"/>
      <c r="Q18" s="41"/>
      <c r="R18" s="41"/>
      <c r="S18" s="41"/>
      <c r="T18" s="41"/>
      <c r="U18" s="41">
        <v>173454.09542070611</v>
      </c>
      <c r="V18" s="41">
        <v>622519.66895083245</v>
      </c>
      <c r="W18" s="41">
        <v>500261342</v>
      </c>
      <c r="X18" s="41" t="s">
        <v>259</v>
      </c>
      <c r="Y18" s="44"/>
      <c r="Z18" s="41"/>
      <c r="AA18" s="44"/>
      <c r="AB18" s="41"/>
    </row>
    <row r="19" spans="1:28" hidden="1" x14ac:dyDescent="0.25">
      <c r="A19" s="50" t="s">
        <v>238</v>
      </c>
      <c r="B19" s="50" t="s">
        <v>18</v>
      </c>
      <c r="C19" s="50"/>
      <c r="D19" s="55"/>
      <c r="E19" s="55"/>
      <c r="F19" s="55"/>
      <c r="G19" s="53" t="e">
        <f>VLOOKUP('תכנית ניטור בסיסית'!C19,'תוספת שלישית בכללים'!$A$2:$D$27,2,FALSE)</f>
        <v>#N/A</v>
      </c>
      <c r="H19" s="55"/>
      <c r="I19" s="53" t="e">
        <f>VLOOKUP('תכנית ניטור בסיסית'!C19,'תוספת שלישית בכללים'!$A$2:$D$27,3,FALSE)</f>
        <v>#N/A</v>
      </c>
      <c r="J19" s="52"/>
      <c r="K19" s="54" t="e">
        <f>VLOOKUP(C19,'תוספת שלישית בכללים'!$A$2:$D$27,4,FALSE)</f>
        <v>#N/A</v>
      </c>
      <c r="L19" s="52"/>
      <c r="M19" s="52"/>
      <c r="N19" s="52"/>
      <c r="O19" s="52"/>
      <c r="P19" s="52"/>
      <c r="Q19" s="41"/>
      <c r="R19" s="41"/>
      <c r="S19" s="41"/>
      <c r="T19" s="41"/>
      <c r="U19" s="41"/>
      <c r="V19" s="41"/>
      <c r="W19" s="41">
        <v>500261342</v>
      </c>
      <c r="X19" s="41" t="s">
        <v>259</v>
      </c>
      <c r="Y19" s="44"/>
      <c r="Z19" s="41"/>
      <c r="AA19" s="44"/>
      <c r="AB19" s="41"/>
    </row>
    <row r="20" spans="1:28" ht="55.2" x14ac:dyDescent="0.25">
      <c r="A20" s="50" t="s">
        <v>239</v>
      </c>
      <c r="B20" s="50" t="s">
        <v>20</v>
      </c>
      <c r="C20" s="50" t="s">
        <v>210</v>
      </c>
      <c r="D20" s="55" t="s">
        <v>257</v>
      </c>
      <c r="E20" s="55">
        <f>Table1[[#This Row],[צריכת מים יומית ממוצעת (מ"ק)]]*365</f>
        <v>9307.5</v>
      </c>
      <c r="F20" s="55">
        <v>25.5</v>
      </c>
      <c r="G20" s="53">
        <f>VLOOKUP('תכנית ניטור בסיסית'!C20,'תוספת שלישית בכללים'!$A$2:$D$27,2,FALSE)</f>
        <v>0</v>
      </c>
      <c r="H20" s="55">
        <v>6</v>
      </c>
      <c r="I20" s="53">
        <f>VLOOKUP('תכנית ניטור בסיסית'!C20,'תוספת שלישית בכללים'!$A$2:$D$27,3,FALSE)</f>
        <v>0</v>
      </c>
      <c r="J20" s="52" t="s">
        <v>261</v>
      </c>
      <c r="K20" s="54" t="str">
        <f>VLOOKUP(C20,'תוספת שלישית בכללים'!$A$2:$D$27,4,FALSE)</f>
        <v>COD, כלורידים, נתרן, pH, חנקן קיילדל (TKN),  זרחן כללי, TSS, בורון</v>
      </c>
      <c r="L20" s="52" t="s">
        <v>270</v>
      </c>
      <c r="M20" s="52" t="s">
        <v>13</v>
      </c>
      <c r="N20" s="52"/>
      <c r="O20" s="52" t="s">
        <v>271</v>
      </c>
      <c r="P20" s="52"/>
      <c r="Q20" s="41">
        <v>510848351</v>
      </c>
      <c r="R20" s="41" t="s">
        <v>46</v>
      </c>
      <c r="S20" s="41"/>
      <c r="T20" s="41"/>
      <c r="U20" s="41">
        <v>173493.21831500914</v>
      </c>
      <c r="V20" s="41">
        <v>622405.50357121299</v>
      </c>
      <c r="W20" s="41">
        <v>500261342</v>
      </c>
      <c r="X20" s="41" t="s">
        <v>259</v>
      </c>
      <c r="Y20" s="44"/>
      <c r="Z20" s="41"/>
      <c r="AA20" s="44"/>
      <c r="AB20" s="41"/>
    </row>
    <row r="21" spans="1:28" hidden="1" x14ac:dyDescent="0.25">
      <c r="A21" s="50" t="s">
        <v>240</v>
      </c>
      <c r="B21" s="50" t="s">
        <v>18</v>
      </c>
      <c r="C21" s="50"/>
      <c r="D21" s="55"/>
      <c r="E21" s="55"/>
      <c r="F21" s="55"/>
      <c r="G21" s="53" t="e">
        <f>VLOOKUP('תכנית ניטור בסיסית'!C21,'תוספת שלישית בכללים'!$A$2:$D$27,2,FALSE)</f>
        <v>#N/A</v>
      </c>
      <c r="H21" s="55"/>
      <c r="I21" s="53" t="e">
        <f>VLOOKUP('תכנית ניטור בסיסית'!C21,'תוספת שלישית בכללים'!$A$2:$D$27,3,FALSE)</f>
        <v>#N/A</v>
      </c>
      <c r="J21" s="52"/>
      <c r="K21" s="54" t="e">
        <f>VLOOKUP(C21,'תוספת שלישית בכללים'!$A$2:$D$27,4,FALSE)</f>
        <v>#N/A</v>
      </c>
      <c r="L21" s="52"/>
      <c r="M21" s="52"/>
      <c r="N21" s="52"/>
      <c r="O21" s="52"/>
      <c r="P21" s="52"/>
      <c r="Q21" s="41"/>
      <c r="R21" s="41"/>
      <c r="S21" s="41"/>
      <c r="T21" s="41"/>
      <c r="U21" s="41">
        <v>174167.76599715344</v>
      </c>
      <c r="V21" s="41">
        <v>619756.44899830932</v>
      </c>
      <c r="W21" s="41">
        <v>500261342</v>
      </c>
      <c r="X21" s="41" t="s">
        <v>259</v>
      </c>
      <c r="Y21" s="44"/>
      <c r="Z21" s="41"/>
      <c r="AA21" s="44"/>
      <c r="AB21" s="41"/>
    </row>
    <row r="22" spans="1:28" ht="41.4" hidden="1" x14ac:dyDescent="0.25">
      <c r="A22" s="50" t="s">
        <v>241</v>
      </c>
      <c r="B22" s="50" t="s">
        <v>18</v>
      </c>
      <c r="C22" s="50" t="s">
        <v>210</v>
      </c>
      <c r="D22" s="55"/>
      <c r="E22" s="55"/>
      <c r="F22" s="55"/>
      <c r="G22" s="53">
        <f>VLOOKUP('תכנית ניטור בסיסית'!C22,'תוספת שלישית בכללים'!$A$2:$D$27,2,FALSE)</f>
        <v>0</v>
      </c>
      <c r="H22" s="55"/>
      <c r="I22" s="53">
        <f>VLOOKUP('תכנית ניטור בסיסית'!C22,'תוספת שלישית בכללים'!$A$2:$D$27,3,FALSE)</f>
        <v>0</v>
      </c>
      <c r="J22" s="52"/>
      <c r="K22" s="54" t="str">
        <f>VLOOKUP(C22,'תוספת שלישית בכללים'!$A$2:$D$27,4,FALSE)</f>
        <v>COD, כלורידים, נתרן, pH, חנקן קיילדל (TKN),  זרחן כללי, TSS, בורון</v>
      </c>
      <c r="L22" s="52"/>
      <c r="M22" s="52"/>
      <c r="N22" s="52"/>
      <c r="O22" s="52"/>
      <c r="P22" s="52"/>
      <c r="Q22" s="41"/>
      <c r="R22" s="41"/>
      <c r="S22" s="41"/>
      <c r="T22" s="41"/>
      <c r="U22" s="41"/>
      <c r="V22" s="41"/>
      <c r="W22" s="41">
        <v>514215391</v>
      </c>
      <c r="X22" s="41" t="s">
        <v>268</v>
      </c>
      <c r="Y22" s="44"/>
      <c r="Z22" s="41"/>
      <c r="AA22" s="44"/>
      <c r="AB22" s="41"/>
    </row>
    <row r="23" spans="1:28" ht="41.4" hidden="1" x14ac:dyDescent="0.25">
      <c r="A23" s="50" t="s">
        <v>242</v>
      </c>
      <c r="B23" s="50" t="s">
        <v>18</v>
      </c>
      <c r="C23" s="50" t="s">
        <v>210</v>
      </c>
      <c r="D23" s="55"/>
      <c r="E23" s="55"/>
      <c r="F23" s="55"/>
      <c r="G23" s="53">
        <f>VLOOKUP('תכנית ניטור בסיסית'!C23,'תוספת שלישית בכללים'!$A$2:$D$27,2,FALSE)</f>
        <v>0</v>
      </c>
      <c r="H23" s="55"/>
      <c r="I23" s="53">
        <f>VLOOKUP('תכנית ניטור בסיסית'!C23,'תוספת שלישית בכללים'!$A$2:$D$27,3,FALSE)</f>
        <v>0</v>
      </c>
      <c r="J23" s="52"/>
      <c r="K23" s="54" t="str">
        <f>VLOOKUP(C23,'תוספת שלישית בכללים'!$A$2:$D$27,4,FALSE)</f>
        <v>COD, כלורידים, נתרן, pH, חנקן קיילדל (TKN),  זרחן כללי, TSS, בורון</v>
      </c>
      <c r="L23" s="52"/>
      <c r="M23" s="52"/>
      <c r="N23" s="52"/>
      <c r="O23" s="52"/>
      <c r="P23" s="52"/>
      <c r="Q23" s="41"/>
      <c r="R23" s="41"/>
      <c r="S23" s="41"/>
      <c r="T23" s="41"/>
      <c r="U23" s="41"/>
      <c r="V23" s="41"/>
      <c r="W23" s="41">
        <v>514215391</v>
      </c>
      <c r="X23" s="41" t="s">
        <v>268</v>
      </c>
      <c r="Y23" s="44"/>
      <c r="Z23" s="41"/>
      <c r="AA23" s="44"/>
      <c r="AB23" s="41"/>
    </row>
    <row r="24" spans="1:28" ht="41.4" hidden="1" x14ac:dyDescent="0.25">
      <c r="A24" s="50" t="s">
        <v>243</v>
      </c>
      <c r="B24" s="50" t="s">
        <v>18</v>
      </c>
      <c r="C24" s="50" t="s">
        <v>210</v>
      </c>
      <c r="D24" s="55"/>
      <c r="E24" s="55"/>
      <c r="F24" s="55"/>
      <c r="G24" s="53">
        <f>VLOOKUP('תכנית ניטור בסיסית'!C24,'תוספת שלישית בכללים'!$A$2:$D$27,2,FALSE)</f>
        <v>0</v>
      </c>
      <c r="H24" s="55"/>
      <c r="I24" s="53">
        <f>VLOOKUP('תכנית ניטור בסיסית'!C24,'תוספת שלישית בכללים'!$A$2:$D$27,3,FALSE)</f>
        <v>0</v>
      </c>
      <c r="J24" s="52"/>
      <c r="K24" s="54" t="str">
        <f>VLOOKUP(C24,'תוספת שלישית בכללים'!$A$2:$D$27,4,FALSE)</f>
        <v>COD, כלורידים, נתרן, pH, חנקן קיילדל (TKN),  זרחן כללי, TSS, בורון</v>
      </c>
      <c r="L24" s="52"/>
      <c r="M24" s="52"/>
      <c r="N24" s="52"/>
      <c r="O24" s="52"/>
      <c r="P24" s="52"/>
      <c r="Q24" s="41"/>
      <c r="R24" s="41"/>
      <c r="S24" s="41"/>
      <c r="T24" s="41"/>
      <c r="U24" s="41"/>
      <c r="V24" s="41"/>
      <c r="W24" s="41">
        <v>514215391</v>
      </c>
      <c r="X24" s="41" t="s">
        <v>268</v>
      </c>
      <c r="Y24" s="44"/>
      <c r="Z24" s="41"/>
      <c r="AA24" s="44"/>
      <c r="AB24" s="41"/>
    </row>
    <row r="25" spans="1:28" ht="41.4" hidden="1" x14ac:dyDescent="0.25">
      <c r="A25" s="50" t="s">
        <v>244</v>
      </c>
      <c r="B25" s="50" t="s">
        <v>18</v>
      </c>
      <c r="C25" s="50" t="s">
        <v>210</v>
      </c>
      <c r="D25" s="55"/>
      <c r="E25" s="55"/>
      <c r="F25" s="55"/>
      <c r="G25" s="53">
        <f>VLOOKUP('תכנית ניטור בסיסית'!C25,'תוספת שלישית בכללים'!$A$2:$D$27,2,FALSE)</f>
        <v>0</v>
      </c>
      <c r="H25" s="55"/>
      <c r="I25" s="53">
        <f>VLOOKUP('תכנית ניטור בסיסית'!C25,'תוספת שלישית בכללים'!$A$2:$D$27,3,FALSE)</f>
        <v>0</v>
      </c>
      <c r="J25" s="52"/>
      <c r="K25" s="54" t="str">
        <f>VLOOKUP(C25,'תוספת שלישית בכללים'!$A$2:$D$27,4,FALSE)</f>
        <v>COD, כלורידים, נתרן, pH, חנקן קיילדל (TKN),  זרחן כללי, TSS, בורון</v>
      </c>
      <c r="L25" s="52"/>
      <c r="M25" s="52"/>
      <c r="N25" s="52"/>
      <c r="O25" s="52"/>
      <c r="P25" s="52"/>
      <c r="Q25" s="41"/>
      <c r="R25" s="41"/>
      <c r="S25" s="41"/>
      <c r="T25" s="41"/>
      <c r="U25" s="41">
        <v>177653.13571670742</v>
      </c>
      <c r="V25" s="41">
        <v>607966.18082246382</v>
      </c>
      <c r="W25" s="41">
        <v>514215391</v>
      </c>
      <c r="X25" s="41" t="s">
        <v>268</v>
      </c>
      <c r="Y25" s="44"/>
      <c r="Z25" s="41"/>
      <c r="AA25" s="44"/>
      <c r="AB25" s="41"/>
    </row>
    <row r="26" spans="1:28" ht="55.2" x14ac:dyDescent="0.25">
      <c r="A26" s="50" t="s">
        <v>245</v>
      </c>
      <c r="B26" s="50" t="s">
        <v>20</v>
      </c>
      <c r="C26" s="50" t="s">
        <v>210</v>
      </c>
      <c r="D26" s="55" t="s">
        <v>259</v>
      </c>
      <c r="E26" s="55">
        <f>Table1[[#This Row],[צריכת מים יומית ממוצעת (מ"ק)]]*365</f>
        <v>328.5</v>
      </c>
      <c r="F26" s="55">
        <v>0.9</v>
      </c>
      <c r="G26" s="53">
        <f>VLOOKUP('תכנית ניטור בסיסית'!C26,'תוספת שלישית בכללים'!$A$2:$D$27,2,FALSE)</f>
        <v>0</v>
      </c>
      <c r="H26" s="55">
        <v>4</v>
      </c>
      <c r="I26" s="53">
        <f>VLOOKUP('תכנית ניטור בסיסית'!C26,'תוספת שלישית בכללים'!$A$2:$D$27,3,FALSE)</f>
        <v>0</v>
      </c>
      <c r="J26" s="52" t="s">
        <v>261</v>
      </c>
      <c r="K26" s="54" t="str">
        <f>VLOOKUP(C26,'תוספת שלישית בכללים'!$A$2:$D$27,4,FALSE)</f>
        <v>COD, כלורידים, נתרן, pH, חנקן קיילדל (TKN),  זרחן כללי, TSS, בורון</v>
      </c>
      <c r="L26" s="52" t="s">
        <v>270</v>
      </c>
      <c r="M26" s="52" t="s">
        <v>13</v>
      </c>
      <c r="N26" s="52"/>
      <c r="O26" s="52" t="s">
        <v>271</v>
      </c>
      <c r="P26" s="52"/>
      <c r="Q26" s="41">
        <v>50357748</v>
      </c>
      <c r="R26" s="41"/>
      <c r="S26" s="41"/>
      <c r="T26" s="41"/>
      <c r="U26" s="41">
        <v>174742.53309711392</v>
      </c>
      <c r="V26" s="41">
        <v>622426.52704969409</v>
      </c>
      <c r="W26" s="41">
        <v>500261342</v>
      </c>
      <c r="X26" s="41" t="s">
        <v>259</v>
      </c>
      <c r="Y26" s="44"/>
      <c r="Z26" s="41"/>
      <c r="AA26" s="44"/>
      <c r="AB26" s="41"/>
    </row>
    <row r="27" spans="1:28" ht="41.4" hidden="1" x14ac:dyDescent="0.25">
      <c r="A27" s="50" t="s">
        <v>246</v>
      </c>
      <c r="B27" s="50" t="s">
        <v>18</v>
      </c>
      <c r="C27" s="50" t="s">
        <v>210</v>
      </c>
      <c r="D27" s="55"/>
      <c r="E27" s="55"/>
      <c r="F27" s="55"/>
      <c r="G27" s="53">
        <f>VLOOKUP('תכנית ניטור בסיסית'!C27,'תוספת שלישית בכללים'!$A$2:$D$27,2,FALSE)</f>
        <v>0</v>
      </c>
      <c r="H27" s="55"/>
      <c r="I27" s="53">
        <f>VLOOKUP('תכנית ניטור בסיסית'!C27,'תוספת שלישית בכללים'!$A$2:$D$27,3,FALSE)</f>
        <v>0</v>
      </c>
      <c r="J27" s="52"/>
      <c r="K27" s="54" t="str">
        <f>VLOOKUP(C27,'תוספת שלישית בכללים'!$A$2:$D$27,4,FALSE)</f>
        <v>COD, כלורידים, נתרן, pH, חנקן קיילדל (TKN),  זרחן כללי, TSS, בורון</v>
      </c>
      <c r="L27" s="52"/>
      <c r="M27" s="52"/>
      <c r="N27" s="52"/>
      <c r="O27" s="52"/>
      <c r="P27" s="52"/>
      <c r="Q27" s="41"/>
      <c r="R27" s="41"/>
      <c r="S27" s="41"/>
      <c r="T27" s="41"/>
      <c r="U27" s="41">
        <v>174742.53309711392</v>
      </c>
      <c r="V27" s="41">
        <v>622426.52704969409</v>
      </c>
      <c r="W27" s="41">
        <v>500261342</v>
      </c>
      <c r="X27" s="41" t="s">
        <v>259</v>
      </c>
      <c r="Y27" s="44"/>
      <c r="Z27" s="41"/>
      <c r="AA27" s="44"/>
      <c r="AB27" s="41"/>
    </row>
    <row r="28" spans="1:28" ht="55.2" x14ac:dyDescent="0.25">
      <c r="A28" s="50" t="s">
        <v>247</v>
      </c>
      <c r="B28" s="50" t="s">
        <v>20</v>
      </c>
      <c r="C28" s="50" t="s">
        <v>210</v>
      </c>
      <c r="D28" s="55" t="s">
        <v>259</v>
      </c>
      <c r="E28" s="55">
        <f>Table1[[#This Row],[צריכת מים יומית ממוצעת (מ"ק)]]*365</f>
        <v>438</v>
      </c>
      <c r="F28" s="55">
        <v>1.2</v>
      </c>
      <c r="G28" s="53">
        <f>VLOOKUP('תכנית ניטור בסיסית'!C28,'תוספת שלישית בכללים'!$A$2:$D$27,2,FALSE)</f>
        <v>0</v>
      </c>
      <c r="H28" s="55">
        <v>4</v>
      </c>
      <c r="I28" s="53">
        <f>VLOOKUP('תכנית ניטור בסיסית'!C28,'תוספת שלישית בכללים'!$A$2:$D$27,3,FALSE)</f>
        <v>0</v>
      </c>
      <c r="J28" s="52" t="s">
        <v>261</v>
      </c>
      <c r="K28" s="54" t="str">
        <f>VLOOKUP(C28,'תוספת שלישית בכללים'!$A$2:$D$27,4,FALSE)</f>
        <v>COD, כלורידים, נתרן, pH, חנקן קיילדל (TKN),  זרחן כללי, TSS, בורון</v>
      </c>
      <c r="L28" s="52" t="s">
        <v>270</v>
      </c>
      <c r="M28" s="52" t="s">
        <v>13</v>
      </c>
      <c r="N28" s="52"/>
      <c r="O28" s="52" t="s">
        <v>271</v>
      </c>
      <c r="P28" s="52"/>
      <c r="Q28" s="41">
        <v>515688695</v>
      </c>
      <c r="R28" s="41" t="s">
        <v>46</v>
      </c>
      <c r="S28" s="41"/>
      <c r="T28" s="41"/>
      <c r="U28" s="41"/>
      <c r="V28" s="41"/>
      <c r="W28" s="41">
        <v>500261342</v>
      </c>
      <c r="X28" s="41" t="s">
        <v>259</v>
      </c>
      <c r="Y28" s="44"/>
      <c r="Z28" s="41"/>
      <c r="AA28" s="44"/>
      <c r="AB28" s="41"/>
    </row>
    <row r="29" spans="1:28" ht="41.4" hidden="1" x14ac:dyDescent="0.25">
      <c r="A29" s="50" t="s">
        <v>248</v>
      </c>
      <c r="B29" s="50" t="s">
        <v>18</v>
      </c>
      <c r="C29" s="50" t="s">
        <v>210</v>
      </c>
      <c r="D29" s="55"/>
      <c r="E29" s="55"/>
      <c r="F29" s="55"/>
      <c r="G29" s="53">
        <f>VLOOKUP('תכנית ניטור בסיסית'!C29,'תוספת שלישית בכללים'!$A$2:$D$27,2,FALSE)</f>
        <v>0</v>
      </c>
      <c r="H29" s="55"/>
      <c r="I29" s="53">
        <f>VLOOKUP('תכנית ניטור בסיסית'!C29,'תוספת שלישית בכללים'!$A$2:$D$27,3,FALSE)</f>
        <v>0</v>
      </c>
      <c r="J29" s="52"/>
      <c r="K29" s="54" t="str">
        <f>VLOOKUP(C29,'תוספת שלישית בכללים'!$A$2:$D$27,4,FALSE)</f>
        <v>COD, כלורידים, נתרן, pH, חנקן קיילדל (TKN),  זרחן כללי, TSS, בורון</v>
      </c>
      <c r="L29" s="52"/>
      <c r="M29" s="52"/>
      <c r="N29" s="52"/>
      <c r="O29" s="52"/>
      <c r="P29" s="52"/>
      <c r="Q29" s="41"/>
      <c r="R29" s="41"/>
      <c r="S29" s="41"/>
      <c r="T29" s="41"/>
      <c r="U29" s="41">
        <v>174743.87682829896</v>
      </c>
      <c r="V29" s="41">
        <v>622737.69570616202</v>
      </c>
      <c r="W29" s="41">
        <v>500261342</v>
      </c>
      <c r="X29" s="41" t="s">
        <v>259</v>
      </c>
      <c r="Y29" s="44"/>
      <c r="Z29" s="41"/>
      <c r="AA29" s="44"/>
      <c r="AB29" s="41"/>
    </row>
    <row r="30" spans="1:28" ht="55.2" x14ac:dyDescent="0.25">
      <c r="A30" s="50" t="s">
        <v>249</v>
      </c>
      <c r="B30" s="50" t="s">
        <v>20</v>
      </c>
      <c r="C30" s="50" t="s">
        <v>11</v>
      </c>
      <c r="D30" s="55" t="s">
        <v>259</v>
      </c>
      <c r="E30" s="55">
        <f>Table1[[#This Row],[צריכת מים יומית ממוצעת (מ"ק)]]*365</f>
        <v>73</v>
      </c>
      <c r="F30" s="55">
        <v>0.2</v>
      </c>
      <c r="G30" s="53" t="str">
        <f>VLOOKUP('תכנית ניטור בסיסית'!C30,'תוספת שלישית בכללים'!$A$2:$D$27,2,FALSE)</f>
        <v>-</v>
      </c>
      <c r="H30" s="55">
        <v>1</v>
      </c>
      <c r="I30" s="53" t="str">
        <f>VLOOKUP('תכנית ניטור בסיסית'!C30,'תוספת שלישית בכללים'!$A$2:$D$27,3,FALSE)</f>
        <v>-</v>
      </c>
      <c r="J30" s="52" t="s">
        <v>261</v>
      </c>
      <c r="K30" s="54" t="str">
        <f>VLOOKUP(C30,'תוספת שלישית בכללים'!$A$2:$D$27,4,FALSE)</f>
        <v>-</v>
      </c>
      <c r="L30" s="52" t="s">
        <v>272</v>
      </c>
      <c r="M30" s="52" t="s">
        <v>13</v>
      </c>
      <c r="N30" s="52"/>
      <c r="O30" s="52"/>
      <c r="P30" s="52"/>
      <c r="Q30" s="41">
        <v>301186516</v>
      </c>
      <c r="R30" s="41"/>
      <c r="S30" s="41"/>
      <c r="T30" s="41"/>
      <c r="U30" s="41">
        <v>174463.40063242993</v>
      </c>
      <c r="V30" s="41">
        <v>622837.90683483286</v>
      </c>
      <c r="W30" s="41">
        <v>500261342</v>
      </c>
      <c r="X30" s="41" t="s">
        <v>259</v>
      </c>
      <c r="Y30" s="44"/>
      <c r="Z30" s="41"/>
      <c r="AA30" s="44"/>
      <c r="AB30" s="41"/>
    </row>
    <row r="31" spans="1:28" ht="82.8" hidden="1" x14ac:dyDescent="0.25">
      <c r="A31" s="50" t="s">
        <v>250</v>
      </c>
      <c r="B31" s="50" t="s">
        <v>18</v>
      </c>
      <c r="C31" s="50" t="s">
        <v>27</v>
      </c>
      <c r="D31" s="55"/>
      <c r="E31" s="55"/>
      <c r="F31" s="55"/>
      <c r="G31" s="53">
        <f>VLOOKUP('תכנית ניטור בסיסית'!C31,'תוספת שלישית בכללים'!$A$2:$D$27,2,FALSE)</f>
        <v>4</v>
      </c>
      <c r="H31" s="55"/>
      <c r="I31" s="53" t="str">
        <f>VLOOKUP('תכנית ניטור בסיסית'!C31,'תוספת שלישית בכללים'!$A$2:$D$27,3,FALSE)</f>
        <v>זרם תעשייתי אחוד</v>
      </c>
      <c r="J31" s="52"/>
      <c r="K31" s="54" t="str">
        <f>VLOOKUP(C31,'תוספת שלישית בכללים'!$A$2:$D$27,4,FALSE)</f>
        <v>שמנים ושומנים, TSS, pH, COD, כלורידים, נתרן, מוליכות חשמלית, חנקן קיילדל (TKN), זרחן כללי, סולפיד מומס (ביקבים)</v>
      </c>
      <c r="L31" s="52"/>
      <c r="M31" s="52"/>
      <c r="N31" s="52"/>
      <c r="O31" s="52"/>
      <c r="P31" s="52"/>
      <c r="Q31" s="41"/>
      <c r="R31" s="41"/>
      <c r="S31" s="41"/>
      <c r="T31" s="41"/>
      <c r="U31" s="41">
        <v>174743.87682829896</v>
      </c>
      <c r="V31" s="41">
        <v>622737.69570616202</v>
      </c>
      <c r="W31" s="41">
        <v>500261342</v>
      </c>
      <c r="X31" s="41" t="s">
        <v>259</v>
      </c>
      <c r="Y31" s="44"/>
      <c r="Z31" s="41"/>
      <c r="AA31" s="44"/>
      <c r="AB31" s="41"/>
    </row>
    <row r="32" spans="1:28" ht="69" x14ac:dyDescent="0.25">
      <c r="A32" s="50" t="s">
        <v>251</v>
      </c>
      <c r="B32" s="50" t="s">
        <v>20</v>
      </c>
      <c r="C32" s="50" t="s">
        <v>11</v>
      </c>
      <c r="D32" s="55" t="s">
        <v>255</v>
      </c>
      <c r="E32" s="55">
        <f>Table1[[#This Row],[צריכת מים יומית ממוצעת (מ"ק)]]*365</f>
        <v>146000</v>
      </c>
      <c r="F32" s="55">
        <v>400</v>
      </c>
      <c r="G32" s="53" t="str">
        <f>VLOOKUP('תכנית ניטור בסיסית'!C32,'תוספת שלישית בכללים'!$A$2:$D$27,2,FALSE)</f>
        <v>-</v>
      </c>
      <c r="H32" s="55">
        <v>4</v>
      </c>
      <c r="I32" s="53" t="str">
        <f>VLOOKUP('תכנית ניטור בסיסית'!C32,'תוספת שלישית בכללים'!$A$2:$D$27,3,FALSE)</f>
        <v>-</v>
      </c>
      <c r="J32" s="52" t="s">
        <v>8</v>
      </c>
      <c r="K32" s="54" t="str">
        <f>VLOOKUP(C32,'תוספת שלישית בכללים'!$A$2:$D$27,4,FALSE)</f>
        <v>-</v>
      </c>
      <c r="L32" s="52" t="s">
        <v>273</v>
      </c>
      <c r="M32" s="52" t="s">
        <v>13</v>
      </c>
      <c r="N32" s="52"/>
      <c r="O32" s="52"/>
      <c r="P32" s="52"/>
      <c r="Q32" s="41">
        <v>515382919</v>
      </c>
      <c r="R32" s="41" t="s">
        <v>46</v>
      </c>
      <c r="S32" s="41"/>
      <c r="T32" s="41"/>
      <c r="U32" s="41">
        <v>34.742272999999997</v>
      </c>
      <c r="V32" s="41">
        <v>31.624979</v>
      </c>
      <c r="W32" s="41">
        <v>500261342</v>
      </c>
      <c r="X32" s="41" t="s">
        <v>269</v>
      </c>
      <c r="Y32" s="44"/>
      <c r="Z32" s="41"/>
      <c r="AA32" s="44"/>
      <c r="AB32" s="41"/>
    </row>
    <row r="33" spans="1:28" ht="41.4" x14ac:dyDescent="0.25">
      <c r="A33" s="50" t="s">
        <v>252</v>
      </c>
      <c r="B33" s="50" t="s">
        <v>20</v>
      </c>
      <c r="C33" s="50" t="s">
        <v>33</v>
      </c>
      <c r="D33" s="55" t="s">
        <v>256</v>
      </c>
      <c r="E33" s="55">
        <f>Table1[[#This Row],[צריכת מים יומית ממוצעת (מ"ק)]]*365</f>
        <v>0</v>
      </c>
      <c r="F33" s="55"/>
      <c r="G33" s="53">
        <f>VLOOKUP('תכנית ניטור בסיסית'!C33,'תוספת שלישית בכללים'!$A$2:$D$27,2,FALSE)</f>
        <v>4</v>
      </c>
      <c r="H33" s="55">
        <v>2</v>
      </c>
      <c r="I33" s="53" t="str">
        <f>VLOOKUP('תכנית ניטור בסיסית'!C33,'תוספת שלישית בכללים'!$A$2:$D$27,3,FALSE)</f>
        <v>זרם כללי</v>
      </c>
      <c r="J33" s="52" t="s">
        <v>8</v>
      </c>
      <c r="K33" s="54" t="str">
        <f>VLOOKUP(C33,'תוספת שלישית בכללים'!$A$2:$D$27,4,FALSE)</f>
        <v xml:space="preserve">שמן מינרלי , pH, COD </v>
      </c>
      <c r="L33" s="52" t="str">
        <f>Table1[[#This Row],[פרמטרים לבדיקה ע"פ הכללים
(מילוי אוטומטי ע"פ האמור בכללים)]]</f>
        <v xml:space="preserve">שמן מינרלי , pH, COD </v>
      </c>
      <c r="M33" s="52" t="s">
        <v>13</v>
      </c>
      <c r="N33" s="52">
        <v>2</v>
      </c>
      <c r="O33" s="52" t="s">
        <v>266</v>
      </c>
      <c r="P33" s="52"/>
      <c r="Q33" s="41">
        <v>510902729</v>
      </c>
      <c r="R33" s="41" t="s">
        <v>46</v>
      </c>
      <c r="S33" s="41"/>
      <c r="T33" s="41"/>
      <c r="U33" s="41">
        <v>34.694723000000003</v>
      </c>
      <c r="V33" s="41">
        <v>31.697199000000001</v>
      </c>
      <c r="W33" s="41">
        <v>500261342</v>
      </c>
      <c r="X33" s="41" t="s">
        <v>259</v>
      </c>
      <c r="Y33" s="44"/>
      <c r="Z33" s="41"/>
      <c r="AA33" s="44"/>
      <c r="AB33" s="41"/>
    </row>
    <row r="34" spans="1:28" ht="41.4" hidden="1" x14ac:dyDescent="0.25">
      <c r="A34" s="50" t="s">
        <v>253</v>
      </c>
      <c r="B34" s="50" t="s">
        <v>18</v>
      </c>
      <c r="C34" s="50" t="s">
        <v>33</v>
      </c>
      <c r="D34" s="55" t="s">
        <v>257</v>
      </c>
      <c r="E34" s="55">
        <f>Table1[[#This Row],[צריכת מים יומית ממוצעת (מ"ק)]]*365</f>
        <v>0</v>
      </c>
      <c r="F34" s="55"/>
      <c r="G34" s="53">
        <f>VLOOKUP('תכנית ניטור בסיסית'!C34,'תוספת שלישית בכללים'!$A$2:$D$27,2,FALSE)</f>
        <v>4</v>
      </c>
      <c r="H34" s="55">
        <v>2</v>
      </c>
      <c r="I34" s="53" t="str">
        <f>VLOOKUP('תכנית ניטור בסיסית'!C34,'תוספת שלישית בכללים'!$A$2:$D$27,3,FALSE)</f>
        <v>זרם כללי</v>
      </c>
      <c r="J34" s="52" t="s">
        <v>8</v>
      </c>
      <c r="K34" s="54" t="str">
        <f>VLOOKUP(C34,'תוספת שלישית בכללים'!$A$2:$D$27,4,FALSE)</f>
        <v xml:space="preserve">שמן מינרלי , pH, COD </v>
      </c>
      <c r="L34" s="52" t="str">
        <f>Table1[[#This Row],[פרמטרים לבדיקה ע"פ הכללים
(מילוי אוטומטי ע"פ האמור בכללים)]]</f>
        <v xml:space="preserve">שמן מינרלי , pH, COD </v>
      </c>
      <c r="M34" s="52" t="s">
        <v>13</v>
      </c>
      <c r="N34" s="52">
        <v>2</v>
      </c>
      <c r="O34" s="52" t="s">
        <v>266</v>
      </c>
      <c r="P34" s="52"/>
      <c r="Q34" s="41" t="s">
        <v>262</v>
      </c>
      <c r="R34" s="41" t="s">
        <v>46</v>
      </c>
      <c r="S34" s="41"/>
      <c r="T34" s="41"/>
      <c r="U34" s="41">
        <v>34.714697000000001</v>
      </c>
      <c r="V34" s="41">
        <v>31.701519999999999</v>
      </c>
      <c r="W34" s="41">
        <v>500261342</v>
      </c>
      <c r="X34" s="41" t="s">
        <v>259</v>
      </c>
      <c r="Y34" s="44"/>
      <c r="Z34" s="41"/>
      <c r="AA34" s="44"/>
      <c r="AB34" s="41"/>
    </row>
    <row r="35" spans="1:28" ht="41.4" x14ac:dyDescent="0.25">
      <c r="A35" s="50" t="s">
        <v>254</v>
      </c>
      <c r="B35" s="50" t="s">
        <v>20</v>
      </c>
      <c r="C35" s="50" t="s">
        <v>33</v>
      </c>
      <c r="D35" s="55" t="s">
        <v>258</v>
      </c>
      <c r="E35" s="55">
        <f>Table1[[#This Row],[צריכת מים יומית ממוצעת (מ"ק)]]*365</f>
        <v>182.5</v>
      </c>
      <c r="F35" s="55">
        <v>0.5</v>
      </c>
      <c r="G35" s="53">
        <f>VLOOKUP('תכנית ניטור בסיסית'!C35,'תוספת שלישית בכללים'!$A$2:$D$27,2,FALSE)</f>
        <v>4</v>
      </c>
      <c r="H35" s="55">
        <v>2</v>
      </c>
      <c r="I35" s="53" t="str">
        <f>VLOOKUP('תכנית ניטור בסיסית'!C35,'תוספת שלישית בכללים'!$A$2:$D$27,3,FALSE)</f>
        <v>זרם כללי</v>
      </c>
      <c r="J35" s="52" t="s">
        <v>8</v>
      </c>
      <c r="K35" s="54" t="str">
        <f>VLOOKUP(C35,'תוספת שלישית בכללים'!$A$2:$D$27,4,FALSE)</f>
        <v xml:space="preserve">שמן מינרלי , pH, COD </v>
      </c>
      <c r="L35" s="52" t="str">
        <f>Table1[[#This Row],[פרמטרים לבדיקה ע"פ הכללים
(מילוי אוטומטי ע"פ האמור בכללים)]]</f>
        <v xml:space="preserve">שמן מינרלי , pH, COD </v>
      </c>
      <c r="M35" s="52" t="s">
        <v>13</v>
      </c>
      <c r="N35" s="52">
        <v>2</v>
      </c>
      <c r="O35" s="52" t="s">
        <v>266</v>
      </c>
      <c r="P35" s="52"/>
      <c r="Q35" s="41" t="s">
        <v>263</v>
      </c>
      <c r="R35" s="41" t="s">
        <v>46</v>
      </c>
      <c r="S35" s="41"/>
      <c r="T35" s="41"/>
      <c r="U35" s="41">
        <v>34.714982999999997</v>
      </c>
      <c r="V35" s="41">
        <v>31.701678000000001</v>
      </c>
      <c r="W35" s="41">
        <v>500261342</v>
      </c>
      <c r="X35" s="41" t="s">
        <v>259</v>
      </c>
      <c r="Y35" s="44"/>
      <c r="Z35" s="41"/>
      <c r="AA35" s="44"/>
      <c r="AB35" s="41"/>
    </row>
    <row r="36" spans="1:28" hidden="1" x14ac:dyDescent="0.25">
      <c r="A36" s="50"/>
      <c r="B36" s="40"/>
      <c r="C36" s="40"/>
      <c r="D36" s="45"/>
      <c r="E36" s="45"/>
      <c r="F36" s="45"/>
      <c r="G36" s="42" t="e">
        <f>VLOOKUP('תכנית ניטור בסיסית'!C36,'תוספת שלישית בכללים'!$A$2:$D$27,2,FALSE)</f>
        <v>#N/A</v>
      </c>
      <c r="H36" s="45"/>
      <c r="I36" s="42" t="e">
        <f>VLOOKUP('תכנית ניטור בסיסית'!C36,'תוספת שלישית בכללים'!$A$2:$D$27,3,FALSE)</f>
        <v>#N/A</v>
      </c>
      <c r="J36" s="41"/>
      <c r="K36" s="43" t="e">
        <f>VLOOKUP(C36,'תוספת שלישית בכללים'!$A$2:$D$27,4,FALSE)</f>
        <v>#N/A</v>
      </c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4"/>
      <c r="Z36" s="41"/>
      <c r="AA36" s="44"/>
      <c r="AB36" s="41"/>
    </row>
    <row r="37" spans="1:28" hidden="1" x14ac:dyDescent="0.25">
      <c r="A37" s="50"/>
      <c r="B37" s="40"/>
      <c r="C37" s="40"/>
      <c r="D37" s="45"/>
      <c r="E37" s="45"/>
      <c r="F37" s="45"/>
      <c r="G37" s="42" t="e">
        <f>VLOOKUP('תכנית ניטור בסיסית'!C37,'תוספת שלישית בכללים'!$A$2:$D$27,2,FALSE)</f>
        <v>#N/A</v>
      </c>
      <c r="H37" s="45"/>
      <c r="I37" s="42" t="e">
        <f>VLOOKUP('תכנית ניטור בסיסית'!C37,'תוספת שלישית בכללים'!$A$2:$D$27,3,FALSE)</f>
        <v>#N/A</v>
      </c>
      <c r="J37" s="41"/>
      <c r="K37" s="43" t="e">
        <f>VLOOKUP(C37,'תוספת שלישית בכללים'!$A$2:$D$27,4,FALSE)</f>
        <v>#N/A</v>
      </c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4"/>
      <c r="Z37" s="41"/>
      <c r="AA37" s="44"/>
      <c r="AB37" s="41"/>
    </row>
    <row r="38" spans="1:28" hidden="1" x14ac:dyDescent="0.25">
      <c r="A38" s="50"/>
      <c r="B38" s="40"/>
      <c r="C38" s="40"/>
      <c r="D38" s="45"/>
      <c r="E38" s="45"/>
      <c r="F38" s="45"/>
      <c r="G38" s="42" t="e">
        <f>VLOOKUP('תכנית ניטור בסיסית'!C38,'תוספת שלישית בכללים'!$A$2:$D$27,2,FALSE)</f>
        <v>#N/A</v>
      </c>
      <c r="H38" s="45"/>
      <c r="I38" s="42" t="e">
        <f>VLOOKUP('תכנית ניטור בסיסית'!C38,'תוספת שלישית בכללים'!$A$2:$D$27,3,FALSE)</f>
        <v>#N/A</v>
      </c>
      <c r="J38" s="41"/>
      <c r="K38" s="43" t="e">
        <f>VLOOKUP(C38,'תוספת שלישית בכללים'!$A$2:$D$27,4,FALSE)</f>
        <v>#N/A</v>
      </c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4"/>
      <c r="Z38" s="41"/>
      <c r="AA38" s="44"/>
      <c r="AB38" s="41"/>
    </row>
    <row r="39" spans="1:28" hidden="1" x14ac:dyDescent="0.25">
      <c r="A39" s="50"/>
      <c r="B39" s="40"/>
      <c r="C39" s="40"/>
      <c r="D39" s="45"/>
      <c r="E39" s="45"/>
      <c r="F39" s="45"/>
      <c r="G39" s="42" t="e">
        <f>VLOOKUP('תכנית ניטור בסיסית'!C39,'תוספת שלישית בכללים'!$A$2:$D$27,2,FALSE)</f>
        <v>#N/A</v>
      </c>
      <c r="H39" s="45"/>
      <c r="I39" s="42" t="e">
        <f>VLOOKUP('תכנית ניטור בסיסית'!C39,'תוספת שלישית בכללים'!$A$2:$D$27,3,FALSE)</f>
        <v>#N/A</v>
      </c>
      <c r="J39" s="41"/>
      <c r="K39" s="43" t="e">
        <f>VLOOKUP(C39,'תוספת שלישית בכללים'!$A$2:$D$27,4,FALSE)</f>
        <v>#N/A</v>
      </c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4"/>
      <c r="Z39" s="41"/>
      <c r="AA39" s="44"/>
      <c r="AB39" s="41"/>
    </row>
    <row r="40" spans="1:28" hidden="1" x14ac:dyDescent="0.25">
      <c r="A40" s="50"/>
      <c r="B40" s="40"/>
      <c r="C40" s="40"/>
      <c r="D40" s="45"/>
      <c r="E40" s="45"/>
      <c r="F40" s="45"/>
      <c r="G40" s="42" t="e">
        <f>VLOOKUP('תכנית ניטור בסיסית'!C40,'תוספת שלישית בכללים'!$A$2:$D$27,2,FALSE)</f>
        <v>#N/A</v>
      </c>
      <c r="H40" s="45"/>
      <c r="I40" s="42" t="e">
        <f>VLOOKUP('תכנית ניטור בסיסית'!C40,'תוספת שלישית בכללים'!$A$2:$D$27,3,FALSE)</f>
        <v>#N/A</v>
      </c>
      <c r="J40" s="41"/>
      <c r="K40" s="43" t="e">
        <f>VLOOKUP(C40,'תוספת שלישית בכללים'!$A$2:$D$27,4,FALSE)</f>
        <v>#N/A</v>
      </c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4"/>
      <c r="Z40" s="41"/>
      <c r="AA40" s="44"/>
      <c r="AB40" s="41"/>
    </row>
    <row r="41" spans="1:28" hidden="1" x14ac:dyDescent="0.25">
      <c r="A41" s="50"/>
      <c r="B41" s="40"/>
      <c r="C41" s="40"/>
      <c r="D41" s="45"/>
      <c r="E41" s="45"/>
      <c r="F41" s="45"/>
      <c r="G41" s="42" t="e">
        <f>VLOOKUP('תכנית ניטור בסיסית'!C41,'תוספת שלישית בכללים'!$A$2:$D$27,2,FALSE)</f>
        <v>#N/A</v>
      </c>
      <c r="H41" s="45"/>
      <c r="I41" s="42" t="e">
        <f>VLOOKUP('תכנית ניטור בסיסית'!C41,'תוספת שלישית בכללים'!$A$2:$D$27,3,FALSE)</f>
        <v>#N/A</v>
      </c>
      <c r="J41" s="41"/>
      <c r="K41" s="43" t="e">
        <f>VLOOKUP(C41,'תוספת שלישית בכללים'!$A$2:$D$27,4,FALSE)</f>
        <v>#N/A</v>
      </c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4"/>
      <c r="Z41" s="41"/>
      <c r="AA41" s="44"/>
      <c r="AB41" s="41"/>
    </row>
    <row r="42" spans="1:28" hidden="1" x14ac:dyDescent="0.25">
      <c r="A42" s="50"/>
      <c r="B42" s="40"/>
      <c r="C42" s="40"/>
      <c r="D42" s="45"/>
      <c r="E42" s="45"/>
      <c r="F42" s="45"/>
      <c r="G42" s="42" t="e">
        <f>VLOOKUP('תכנית ניטור בסיסית'!C42,'תוספת שלישית בכללים'!$A$2:$D$27,2,FALSE)</f>
        <v>#N/A</v>
      </c>
      <c r="H42" s="45"/>
      <c r="I42" s="42" t="e">
        <f>VLOOKUP('תכנית ניטור בסיסית'!C42,'תוספת שלישית בכללים'!$A$2:$D$27,3,FALSE)</f>
        <v>#N/A</v>
      </c>
      <c r="J42" s="41"/>
      <c r="K42" s="43" t="e">
        <f>VLOOKUP(C42,'תוספת שלישית בכללים'!$A$2:$D$27,4,FALSE)</f>
        <v>#N/A</v>
      </c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4"/>
      <c r="Z42" s="41"/>
      <c r="AA42" s="44"/>
      <c r="AB42" s="41"/>
    </row>
    <row r="43" spans="1:28" hidden="1" x14ac:dyDescent="0.25">
      <c r="A43" s="50"/>
      <c r="B43" s="40"/>
      <c r="C43" s="40"/>
      <c r="D43" s="45"/>
      <c r="E43" s="45"/>
      <c r="F43" s="45"/>
      <c r="G43" s="42" t="e">
        <f>VLOOKUP('תכנית ניטור בסיסית'!C43,'תוספת שלישית בכללים'!$A$2:$D$27,2,FALSE)</f>
        <v>#N/A</v>
      </c>
      <c r="H43" s="45"/>
      <c r="I43" s="42" t="e">
        <f>VLOOKUP('תכנית ניטור בסיסית'!C43,'תוספת שלישית בכללים'!$A$2:$D$27,3,FALSE)</f>
        <v>#N/A</v>
      </c>
      <c r="J43" s="41"/>
      <c r="K43" s="43" t="e">
        <f>VLOOKUP(C43,'תוספת שלישית בכללים'!$A$2:$D$27,4,FALSE)</f>
        <v>#N/A</v>
      </c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4"/>
      <c r="Z43" s="41"/>
      <c r="AA43" s="44"/>
      <c r="AB43" s="41"/>
    </row>
    <row r="44" spans="1:28" hidden="1" x14ac:dyDescent="0.25">
      <c r="A44" s="50"/>
      <c r="B44" s="40"/>
      <c r="C44" s="40"/>
      <c r="D44" s="45"/>
      <c r="E44" s="45"/>
      <c r="F44" s="45"/>
      <c r="G44" s="42" t="e">
        <f>VLOOKUP('תכנית ניטור בסיסית'!C44,'תוספת שלישית בכללים'!$A$2:$D$27,2,FALSE)</f>
        <v>#N/A</v>
      </c>
      <c r="H44" s="45"/>
      <c r="I44" s="42" t="e">
        <f>VLOOKUP('תכנית ניטור בסיסית'!C44,'תוספת שלישית בכללים'!$A$2:$D$27,3,FALSE)</f>
        <v>#N/A</v>
      </c>
      <c r="J44" s="41"/>
      <c r="K44" s="43" t="e">
        <f>VLOOKUP(C44,'תוספת שלישית בכללים'!$A$2:$D$27,4,FALSE)</f>
        <v>#N/A</v>
      </c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4"/>
      <c r="Z44" s="41"/>
      <c r="AA44" s="44"/>
      <c r="AB44" s="41"/>
    </row>
    <row r="45" spans="1:28" hidden="1" x14ac:dyDescent="0.25">
      <c r="A45" s="50"/>
      <c r="B45" s="40"/>
      <c r="C45" s="40"/>
      <c r="D45" s="45"/>
      <c r="E45" s="45"/>
      <c r="F45" s="45"/>
      <c r="G45" s="42" t="e">
        <f>VLOOKUP('תכנית ניטור בסיסית'!C45,'תוספת שלישית בכללים'!$A$2:$D$27,2,FALSE)</f>
        <v>#N/A</v>
      </c>
      <c r="H45" s="45"/>
      <c r="I45" s="42" t="e">
        <f>VLOOKUP('תכנית ניטור בסיסית'!C45,'תוספת שלישית בכללים'!$A$2:$D$27,3,FALSE)</f>
        <v>#N/A</v>
      </c>
      <c r="J45" s="41"/>
      <c r="K45" s="43" t="e">
        <f>VLOOKUP(C45,'תוספת שלישית בכללים'!$A$2:$D$27,4,FALSE)</f>
        <v>#N/A</v>
      </c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4"/>
      <c r="Z45" s="41"/>
      <c r="AA45" s="44"/>
      <c r="AB45" s="41"/>
    </row>
    <row r="46" spans="1:28" hidden="1" x14ac:dyDescent="0.25">
      <c r="A46" s="50"/>
      <c r="B46" s="40"/>
      <c r="C46" s="40"/>
      <c r="D46" s="45"/>
      <c r="E46" s="45"/>
      <c r="F46" s="45"/>
      <c r="G46" s="42" t="e">
        <f>VLOOKUP('תכנית ניטור בסיסית'!C46,'תוספת שלישית בכללים'!$A$2:$D$27,2,FALSE)</f>
        <v>#N/A</v>
      </c>
      <c r="H46" s="45"/>
      <c r="I46" s="42" t="e">
        <f>VLOOKUP('תכנית ניטור בסיסית'!C46,'תוספת שלישית בכללים'!$A$2:$D$27,3,FALSE)</f>
        <v>#N/A</v>
      </c>
      <c r="J46" s="41"/>
      <c r="K46" s="43" t="e">
        <f>VLOOKUP(C46,'תוספת שלישית בכללים'!$A$2:$D$27,4,FALSE)</f>
        <v>#N/A</v>
      </c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4"/>
      <c r="Z46" s="41"/>
      <c r="AA46" s="44"/>
      <c r="AB46" s="41"/>
    </row>
    <row r="47" spans="1:28" hidden="1" x14ac:dyDescent="0.25">
      <c r="A47" s="50"/>
      <c r="B47" s="40"/>
      <c r="C47" s="40"/>
      <c r="D47" s="45"/>
      <c r="E47" s="45"/>
      <c r="F47" s="45"/>
      <c r="G47" s="42" t="e">
        <f>VLOOKUP('תכנית ניטור בסיסית'!C47,'תוספת שלישית בכללים'!$A$2:$D$27,2,FALSE)</f>
        <v>#N/A</v>
      </c>
      <c r="H47" s="45"/>
      <c r="I47" s="42" t="e">
        <f>VLOOKUP('תכנית ניטור בסיסית'!C47,'תוספת שלישית בכללים'!$A$2:$D$27,3,FALSE)</f>
        <v>#N/A</v>
      </c>
      <c r="J47" s="41"/>
      <c r="K47" s="43" t="e">
        <f>VLOOKUP(C47,'תוספת שלישית בכללים'!$A$2:$D$27,4,FALSE)</f>
        <v>#N/A</v>
      </c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4"/>
      <c r="Z47" s="41"/>
      <c r="AA47" s="44"/>
      <c r="AB47" s="41"/>
    </row>
    <row r="48" spans="1:28" hidden="1" x14ac:dyDescent="0.25">
      <c r="A48" s="50"/>
      <c r="B48" s="40"/>
      <c r="C48" s="40"/>
      <c r="D48" s="45"/>
      <c r="E48" s="45"/>
      <c r="F48" s="45"/>
      <c r="G48" s="42" t="e">
        <f>VLOOKUP('תכנית ניטור בסיסית'!C48,'תוספת שלישית בכללים'!$A$2:$D$27,2,FALSE)</f>
        <v>#N/A</v>
      </c>
      <c r="H48" s="45"/>
      <c r="I48" s="42" t="e">
        <f>VLOOKUP('תכנית ניטור בסיסית'!C48,'תוספת שלישית בכללים'!$A$2:$D$27,3,FALSE)</f>
        <v>#N/A</v>
      </c>
      <c r="J48" s="41"/>
      <c r="K48" s="43" t="e">
        <f>VLOOKUP(C48,'תוספת שלישית בכללים'!$A$2:$D$27,4,FALSE)</f>
        <v>#N/A</v>
      </c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4"/>
      <c r="Z48" s="41"/>
      <c r="AA48" s="44"/>
      <c r="AB48" s="41"/>
    </row>
    <row r="49" spans="1:28" hidden="1" x14ac:dyDescent="0.25">
      <c r="A49" s="50"/>
      <c r="B49" s="40"/>
      <c r="C49" s="40"/>
      <c r="D49" s="45"/>
      <c r="E49" s="45"/>
      <c r="F49" s="45"/>
      <c r="G49" s="42" t="e">
        <f>VLOOKUP('תכנית ניטור בסיסית'!C49,'תוספת שלישית בכללים'!$A$2:$D$27,2,FALSE)</f>
        <v>#N/A</v>
      </c>
      <c r="H49" s="45"/>
      <c r="I49" s="42" t="e">
        <f>VLOOKUP('תכנית ניטור בסיסית'!C49,'תוספת שלישית בכללים'!$A$2:$D$27,3,FALSE)</f>
        <v>#N/A</v>
      </c>
      <c r="J49" s="41"/>
      <c r="K49" s="43" t="e">
        <f>VLOOKUP(C49,'תוספת שלישית בכללים'!$A$2:$D$27,4,FALSE)</f>
        <v>#N/A</v>
      </c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4"/>
      <c r="Z49" s="41"/>
      <c r="AA49" s="44"/>
      <c r="AB49" s="41"/>
    </row>
    <row r="50" spans="1:28" hidden="1" x14ac:dyDescent="0.25">
      <c r="A50" s="50"/>
      <c r="B50" s="40"/>
      <c r="C50" s="40"/>
      <c r="D50" s="45"/>
      <c r="E50" s="45"/>
      <c r="F50" s="45"/>
      <c r="G50" s="42" t="e">
        <f>VLOOKUP('תכנית ניטור בסיסית'!C50,'תוספת שלישית בכללים'!$A$2:$D$27,2,FALSE)</f>
        <v>#N/A</v>
      </c>
      <c r="H50" s="45"/>
      <c r="I50" s="42" t="e">
        <f>VLOOKUP('תכנית ניטור בסיסית'!C50,'תוספת שלישית בכללים'!$A$2:$D$27,3,FALSE)</f>
        <v>#N/A</v>
      </c>
      <c r="J50" s="41"/>
      <c r="K50" s="43" t="e">
        <f>VLOOKUP(C50,'תוספת שלישית בכללים'!$A$2:$D$27,4,FALSE)</f>
        <v>#N/A</v>
      </c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4"/>
      <c r="Z50" s="41"/>
      <c r="AA50" s="44"/>
      <c r="AB50" s="41"/>
    </row>
    <row r="51" spans="1:28" hidden="1" x14ac:dyDescent="0.25">
      <c r="A51" s="50"/>
      <c r="B51" s="40"/>
      <c r="C51" s="40"/>
      <c r="D51" s="45"/>
      <c r="E51" s="45"/>
      <c r="F51" s="45"/>
      <c r="G51" s="42" t="e">
        <f>VLOOKUP('תכנית ניטור בסיסית'!C51,'תוספת שלישית בכללים'!$A$2:$D$27,2,FALSE)</f>
        <v>#N/A</v>
      </c>
      <c r="H51" s="45"/>
      <c r="I51" s="42" t="e">
        <f>VLOOKUP('תכנית ניטור בסיסית'!C51,'תוספת שלישית בכללים'!$A$2:$D$27,3,FALSE)</f>
        <v>#N/A</v>
      </c>
      <c r="J51" s="41"/>
      <c r="K51" s="43" t="e">
        <f>VLOOKUP(C51,'תוספת שלישית בכללים'!$A$2:$D$27,4,FALSE)</f>
        <v>#N/A</v>
      </c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4"/>
      <c r="Z51" s="41"/>
      <c r="AA51" s="44"/>
      <c r="AB51" s="41"/>
    </row>
    <row r="52" spans="1:28" hidden="1" x14ac:dyDescent="0.25">
      <c r="A52" s="50"/>
      <c r="B52" s="40"/>
      <c r="C52" s="40"/>
      <c r="D52" s="45"/>
      <c r="E52" s="45"/>
      <c r="F52" s="45"/>
      <c r="G52" s="42" t="e">
        <f>VLOOKUP('תכנית ניטור בסיסית'!C52,'תוספת שלישית בכללים'!$A$2:$D$27,2,FALSE)</f>
        <v>#N/A</v>
      </c>
      <c r="H52" s="45"/>
      <c r="I52" s="42" t="e">
        <f>VLOOKUP('תכנית ניטור בסיסית'!C52,'תוספת שלישית בכללים'!$A$2:$D$27,3,FALSE)</f>
        <v>#N/A</v>
      </c>
      <c r="J52" s="41"/>
      <c r="K52" s="43" t="e">
        <f>VLOOKUP(C52,'תוספת שלישית בכללים'!$A$2:$D$27,4,FALSE)</f>
        <v>#N/A</v>
      </c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4"/>
      <c r="Z52" s="41"/>
      <c r="AA52" s="44"/>
      <c r="AB52" s="41"/>
    </row>
    <row r="53" spans="1:28" hidden="1" x14ac:dyDescent="0.25">
      <c r="A53" s="50"/>
      <c r="B53" s="40"/>
      <c r="C53" s="40"/>
      <c r="D53" s="45"/>
      <c r="E53" s="45"/>
      <c r="F53" s="45"/>
      <c r="G53" s="42" t="e">
        <f>VLOOKUP('תכנית ניטור בסיסית'!C53,'תוספת שלישית בכללים'!$A$2:$D$27,2,FALSE)</f>
        <v>#N/A</v>
      </c>
      <c r="H53" s="45"/>
      <c r="I53" s="42" t="e">
        <f>VLOOKUP('תכנית ניטור בסיסית'!C53,'תוספת שלישית בכללים'!$A$2:$D$27,3,FALSE)</f>
        <v>#N/A</v>
      </c>
      <c r="J53" s="41"/>
      <c r="K53" s="43" t="e">
        <f>VLOOKUP(C53,'תוספת שלישית בכללים'!$A$2:$D$27,4,FALSE)</f>
        <v>#N/A</v>
      </c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4"/>
      <c r="Z53" s="41"/>
      <c r="AA53" s="44"/>
      <c r="AB53" s="41"/>
    </row>
    <row r="54" spans="1:28" hidden="1" x14ac:dyDescent="0.25">
      <c r="A54" s="50"/>
      <c r="B54" s="40"/>
      <c r="C54" s="40"/>
      <c r="D54" s="45"/>
      <c r="E54" s="45"/>
      <c r="F54" s="45"/>
      <c r="G54" s="42" t="e">
        <f>VLOOKUP('תכנית ניטור בסיסית'!C54,'תוספת שלישית בכללים'!$A$2:$D$27,2,FALSE)</f>
        <v>#N/A</v>
      </c>
      <c r="H54" s="45"/>
      <c r="I54" s="42" t="e">
        <f>VLOOKUP('תכנית ניטור בסיסית'!C54,'תוספת שלישית בכללים'!$A$2:$D$27,3,FALSE)</f>
        <v>#N/A</v>
      </c>
      <c r="J54" s="41"/>
      <c r="K54" s="43" t="e">
        <f>VLOOKUP(C54,'תוספת שלישית בכללים'!$A$2:$D$27,4,FALSE)</f>
        <v>#N/A</v>
      </c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4"/>
      <c r="Z54" s="41"/>
      <c r="AA54" s="44"/>
      <c r="AB54" s="41"/>
    </row>
    <row r="55" spans="1:28" hidden="1" x14ac:dyDescent="0.25">
      <c r="A55" s="50"/>
      <c r="B55" s="40"/>
      <c r="C55" s="40"/>
      <c r="D55" s="45"/>
      <c r="E55" s="45"/>
      <c r="F55" s="45"/>
      <c r="G55" s="42" t="e">
        <f>VLOOKUP('תכנית ניטור בסיסית'!C55,'תוספת שלישית בכללים'!$A$2:$D$27,2,FALSE)</f>
        <v>#N/A</v>
      </c>
      <c r="H55" s="45"/>
      <c r="I55" s="42" t="e">
        <f>VLOOKUP('תכנית ניטור בסיסית'!C55,'תוספת שלישית בכללים'!$A$2:$D$27,3,FALSE)</f>
        <v>#N/A</v>
      </c>
      <c r="J55" s="41"/>
      <c r="K55" s="43" t="e">
        <f>VLOOKUP(C55,'תוספת שלישית בכללים'!$A$2:$D$27,4,FALSE)</f>
        <v>#N/A</v>
      </c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4"/>
      <c r="Z55" s="41"/>
      <c r="AA55" s="44"/>
      <c r="AB55" s="41"/>
    </row>
    <row r="56" spans="1:28" hidden="1" x14ac:dyDescent="0.25">
      <c r="A56" s="50"/>
      <c r="B56" s="40"/>
      <c r="C56" s="40"/>
      <c r="D56" s="45"/>
      <c r="E56" s="45"/>
      <c r="F56" s="45"/>
      <c r="G56" s="42" t="e">
        <f>VLOOKUP('תכנית ניטור בסיסית'!C56,'תוספת שלישית בכללים'!$A$2:$D$27,2,FALSE)</f>
        <v>#N/A</v>
      </c>
      <c r="H56" s="45"/>
      <c r="I56" s="42" t="e">
        <f>VLOOKUP('תכנית ניטור בסיסית'!C56,'תוספת שלישית בכללים'!$A$2:$D$27,3,FALSE)</f>
        <v>#N/A</v>
      </c>
      <c r="J56" s="41"/>
      <c r="K56" s="43" t="e">
        <f>VLOOKUP(C56,'תוספת שלישית בכללים'!$A$2:$D$27,4,FALSE)</f>
        <v>#N/A</v>
      </c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4"/>
      <c r="Z56" s="41"/>
      <c r="AA56" s="44"/>
      <c r="AB56" s="41"/>
    </row>
    <row r="57" spans="1:28" hidden="1" x14ac:dyDescent="0.25">
      <c r="A57" s="50"/>
      <c r="B57" s="40"/>
      <c r="C57" s="40"/>
      <c r="D57" s="45"/>
      <c r="E57" s="45"/>
      <c r="F57" s="45"/>
      <c r="G57" s="42" t="e">
        <f>VLOOKUP('תכנית ניטור בסיסית'!C57,'תוספת שלישית בכללים'!$A$2:$D$27,2,FALSE)</f>
        <v>#N/A</v>
      </c>
      <c r="H57" s="45"/>
      <c r="I57" s="42" t="e">
        <f>VLOOKUP('תכנית ניטור בסיסית'!C57,'תוספת שלישית בכללים'!$A$2:$D$27,3,FALSE)</f>
        <v>#N/A</v>
      </c>
      <c r="J57" s="41"/>
      <c r="K57" s="43" t="e">
        <f>VLOOKUP(C57,'תוספת שלישית בכללים'!$A$2:$D$27,4,FALSE)</f>
        <v>#N/A</v>
      </c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4"/>
      <c r="Z57" s="41"/>
      <c r="AA57" s="44"/>
      <c r="AB57" s="41"/>
    </row>
    <row r="58" spans="1:28" hidden="1" x14ac:dyDescent="0.25">
      <c r="A58" s="50"/>
      <c r="B58" s="40"/>
      <c r="C58" s="40"/>
      <c r="D58" s="45"/>
      <c r="E58" s="45"/>
      <c r="F58" s="45"/>
      <c r="G58" s="42" t="e">
        <f>VLOOKUP('תכנית ניטור בסיסית'!C58,'תוספת שלישית בכללים'!$A$2:$D$27,2,FALSE)</f>
        <v>#N/A</v>
      </c>
      <c r="H58" s="45"/>
      <c r="I58" s="42" t="e">
        <f>VLOOKUP('תכנית ניטור בסיסית'!C58,'תוספת שלישית בכללים'!$A$2:$D$27,3,FALSE)</f>
        <v>#N/A</v>
      </c>
      <c r="J58" s="41"/>
      <c r="K58" s="43" t="e">
        <f>VLOOKUP(C58,'תוספת שלישית בכללים'!$A$2:$D$27,4,FALSE)</f>
        <v>#N/A</v>
      </c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4"/>
      <c r="Z58" s="41"/>
      <c r="AA58" s="44"/>
      <c r="AB58" s="41"/>
    </row>
    <row r="59" spans="1:28" hidden="1" x14ac:dyDescent="0.25">
      <c r="A59" s="50"/>
      <c r="B59" s="40"/>
      <c r="C59" s="40"/>
      <c r="D59" s="45"/>
      <c r="E59" s="45"/>
      <c r="F59" s="45"/>
      <c r="G59" s="42" t="e">
        <f>VLOOKUP('תכנית ניטור בסיסית'!C59,'תוספת שלישית בכללים'!$A$2:$D$27,2,FALSE)</f>
        <v>#N/A</v>
      </c>
      <c r="H59" s="45"/>
      <c r="I59" s="42" t="e">
        <f>VLOOKUP('תכנית ניטור בסיסית'!C59,'תוספת שלישית בכללים'!$A$2:$D$27,3,FALSE)</f>
        <v>#N/A</v>
      </c>
      <c r="J59" s="41"/>
      <c r="K59" s="43" t="e">
        <f>VLOOKUP(C59,'תוספת שלישית בכללים'!$A$2:$D$27,4,FALSE)</f>
        <v>#N/A</v>
      </c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4"/>
      <c r="Z59" s="41"/>
      <c r="AA59" s="44"/>
      <c r="AB59" s="41"/>
    </row>
    <row r="60" spans="1:28" hidden="1" x14ac:dyDescent="0.25">
      <c r="A60" s="50"/>
      <c r="B60" s="40"/>
      <c r="C60" s="40"/>
      <c r="D60" s="45"/>
      <c r="E60" s="45"/>
      <c r="F60" s="45"/>
      <c r="G60" s="42" t="e">
        <f>VLOOKUP('תכנית ניטור בסיסית'!C60,'תוספת שלישית בכללים'!$A$2:$D$27,2,FALSE)</f>
        <v>#N/A</v>
      </c>
      <c r="H60" s="45"/>
      <c r="I60" s="42" t="e">
        <f>VLOOKUP('תכנית ניטור בסיסית'!C60,'תוספת שלישית בכללים'!$A$2:$D$27,3,FALSE)</f>
        <v>#N/A</v>
      </c>
      <c r="J60" s="41"/>
      <c r="K60" s="43" t="e">
        <f>VLOOKUP(C60,'תוספת שלישית בכללים'!$A$2:$D$27,4,FALSE)</f>
        <v>#N/A</v>
      </c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4"/>
      <c r="Z60" s="41"/>
      <c r="AA60" s="44"/>
      <c r="AB60" s="41"/>
    </row>
    <row r="61" spans="1:28" hidden="1" x14ac:dyDescent="0.25">
      <c r="A61" s="50"/>
      <c r="B61" s="40"/>
      <c r="C61" s="40"/>
      <c r="D61" s="45"/>
      <c r="E61" s="45"/>
      <c r="F61" s="45"/>
      <c r="G61" s="42" t="e">
        <f>VLOOKUP('תכנית ניטור בסיסית'!C61,'תוספת שלישית בכללים'!$A$2:$D$27,2,FALSE)</f>
        <v>#N/A</v>
      </c>
      <c r="H61" s="45"/>
      <c r="I61" s="42" t="e">
        <f>VLOOKUP('תכנית ניטור בסיסית'!C61,'תוספת שלישית בכללים'!$A$2:$D$27,3,FALSE)</f>
        <v>#N/A</v>
      </c>
      <c r="J61" s="41"/>
      <c r="K61" s="43" t="e">
        <f>VLOOKUP(C61,'תוספת שלישית בכללים'!$A$2:$D$27,4,FALSE)</f>
        <v>#N/A</v>
      </c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4"/>
      <c r="Z61" s="41"/>
      <c r="AA61" s="44"/>
      <c r="AB61" s="41"/>
    </row>
    <row r="62" spans="1:28" hidden="1" x14ac:dyDescent="0.25">
      <c r="A62" s="50"/>
      <c r="B62" s="40"/>
      <c r="C62" s="40"/>
      <c r="D62" s="45"/>
      <c r="E62" s="45"/>
      <c r="F62" s="45"/>
      <c r="G62" s="42" t="e">
        <f>VLOOKUP('תכנית ניטור בסיסית'!C62,'תוספת שלישית בכללים'!$A$2:$D$27,2,FALSE)</f>
        <v>#N/A</v>
      </c>
      <c r="H62" s="45"/>
      <c r="I62" s="42" t="e">
        <f>VLOOKUP('תכנית ניטור בסיסית'!C62,'תוספת שלישית בכללים'!$A$2:$D$27,3,FALSE)</f>
        <v>#N/A</v>
      </c>
      <c r="J62" s="41"/>
      <c r="K62" s="43" t="e">
        <f>VLOOKUP(C62,'תוספת שלישית בכללים'!$A$2:$D$27,4,FALSE)</f>
        <v>#N/A</v>
      </c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4"/>
      <c r="Z62" s="41"/>
      <c r="AA62" s="44"/>
      <c r="AB62" s="41"/>
    </row>
    <row r="63" spans="1:28" hidden="1" x14ac:dyDescent="0.25">
      <c r="A63" s="50"/>
      <c r="B63" s="40"/>
      <c r="C63" s="40"/>
      <c r="D63" s="45"/>
      <c r="E63" s="45"/>
      <c r="F63" s="45"/>
      <c r="G63" s="42" t="e">
        <f>VLOOKUP('תכנית ניטור בסיסית'!C63,'תוספת שלישית בכללים'!$A$2:$D$27,2,FALSE)</f>
        <v>#N/A</v>
      </c>
      <c r="H63" s="45"/>
      <c r="I63" s="42" t="e">
        <f>VLOOKUP('תכנית ניטור בסיסית'!C63,'תוספת שלישית בכללים'!$A$2:$D$27,3,FALSE)</f>
        <v>#N/A</v>
      </c>
      <c r="J63" s="41"/>
      <c r="K63" s="43" t="e">
        <f>VLOOKUP(C63,'תוספת שלישית בכללים'!$A$2:$D$27,4,FALSE)</f>
        <v>#N/A</v>
      </c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4"/>
      <c r="Z63" s="41"/>
      <c r="AA63" s="44"/>
      <c r="AB63" s="41"/>
    </row>
    <row r="64" spans="1:28" hidden="1" x14ac:dyDescent="0.25">
      <c r="A64" s="50"/>
      <c r="B64" s="40"/>
      <c r="C64" s="40"/>
      <c r="D64" s="45"/>
      <c r="E64" s="45"/>
      <c r="F64" s="45"/>
      <c r="G64" s="42" t="e">
        <f>VLOOKUP('תכנית ניטור בסיסית'!C64,'תוספת שלישית בכללים'!$A$2:$D$27,2,FALSE)</f>
        <v>#N/A</v>
      </c>
      <c r="H64" s="45"/>
      <c r="I64" s="42" t="e">
        <f>VLOOKUP('תכנית ניטור בסיסית'!C64,'תוספת שלישית בכללים'!$A$2:$D$27,3,FALSE)</f>
        <v>#N/A</v>
      </c>
      <c r="J64" s="41"/>
      <c r="K64" s="43" t="e">
        <f>VLOOKUP(C64,'תוספת שלישית בכללים'!$A$2:$D$27,4,FALSE)</f>
        <v>#N/A</v>
      </c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4"/>
      <c r="Z64" s="41"/>
      <c r="AA64" s="44"/>
      <c r="AB64" s="41"/>
    </row>
    <row r="65" spans="1:28" hidden="1" x14ac:dyDescent="0.25">
      <c r="A65" s="50"/>
      <c r="B65" s="40"/>
      <c r="C65" s="40"/>
      <c r="D65" s="45"/>
      <c r="E65" s="45"/>
      <c r="F65" s="45"/>
      <c r="G65" s="42" t="e">
        <f>VLOOKUP('תכנית ניטור בסיסית'!C65,'תוספת שלישית בכללים'!$A$2:$D$27,2,FALSE)</f>
        <v>#N/A</v>
      </c>
      <c r="H65" s="45"/>
      <c r="I65" s="42" t="e">
        <f>VLOOKUP('תכנית ניטור בסיסית'!C65,'תוספת שלישית בכללים'!$A$2:$D$27,3,FALSE)</f>
        <v>#N/A</v>
      </c>
      <c r="J65" s="41"/>
      <c r="K65" s="43" t="e">
        <f>VLOOKUP(C65,'תוספת שלישית בכללים'!$A$2:$D$27,4,FALSE)</f>
        <v>#N/A</v>
      </c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4"/>
      <c r="Z65" s="41"/>
      <c r="AA65" s="44"/>
      <c r="AB65" s="41"/>
    </row>
    <row r="66" spans="1:28" hidden="1" x14ac:dyDescent="0.25">
      <c r="A66" s="50"/>
      <c r="B66" s="40"/>
      <c r="C66" s="40"/>
      <c r="D66" s="45"/>
      <c r="E66" s="45"/>
      <c r="F66" s="45"/>
      <c r="G66" s="42" t="e">
        <f>VLOOKUP('תכנית ניטור בסיסית'!C66,'תוספת שלישית בכללים'!$A$2:$D$27,2,FALSE)</f>
        <v>#N/A</v>
      </c>
      <c r="H66" s="45"/>
      <c r="I66" s="42" t="e">
        <f>VLOOKUP('תכנית ניטור בסיסית'!C66,'תוספת שלישית בכללים'!$A$2:$D$27,3,FALSE)</f>
        <v>#N/A</v>
      </c>
      <c r="J66" s="41"/>
      <c r="K66" s="43" t="e">
        <f>VLOOKUP(C66,'תוספת שלישית בכללים'!$A$2:$D$27,4,FALSE)</f>
        <v>#N/A</v>
      </c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4"/>
      <c r="Z66" s="41"/>
      <c r="AA66" s="44"/>
      <c r="AB66" s="41"/>
    </row>
    <row r="67" spans="1:28" hidden="1" x14ac:dyDescent="0.25">
      <c r="A67" s="50"/>
      <c r="B67" s="40"/>
      <c r="C67" s="40"/>
      <c r="D67" s="45"/>
      <c r="E67" s="45"/>
      <c r="F67" s="45"/>
      <c r="G67" s="42" t="e">
        <f>VLOOKUP('תכנית ניטור בסיסית'!C67,'תוספת שלישית בכללים'!$A$2:$D$27,2,FALSE)</f>
        <v>#N/A</v>
      </c>
      <c r="H67" s="45"/>
      <c r="I67" s="42" t="e">
        <f>VLOOKUP('תכנית ניטור בסיסית'!C67,'תוספת שלישית בכללים'!$A$2:$D$27,3,FALSE)</f>
        <v>#N/A</v>
      </c>
      <c r="J67" s="41"/>
      <c r="K67" s="43" t="e">
        <f>VLOOKUP(C67,'תוספת שלישית בכללים'!$A$2:$D$27,4,FALSE)</f>
        <v>#N/A</v>
      </c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4"/>
      <c r="Z67" s="41"/>
      <c r="AA67" s="44"/>
      <c r="AB67" s="41"/>
    </row>
    <row r="68" spans="1:28" hidden="1" x14ac:dyDescent="0.25">
      <c r="A68" s="50"/>
      <c r="B68" s="40"/>
      <c r="C68" s="40"/>
      <c r="D68" s="45"/>
      <c r="E68" s="45"/>
      <c r="F68" s="45"/>
      <c r="G68" s="42" t="e">
        <f>VLOOKUP('תכנית ניטור בסיסית'!C68,'תוספת שלישית בכללים'!$A$2:$D$27,2,FALSE)</f>
        <v>#N/A</v>
      </c>
      <c r="H68" s="45"/>
      <c r="I68" s="42" t="e">
        <f>VLOOKUP('תכנית ניטור בסיסית'!C68,'תוספת שלישית בכללים'!$A$2:$D$27,3,FALSE)</f>
        <v>#N/A</v>
      </c>
      <c r="J68" s="41"/>
      <c r="K68" s="43" t="e">
        <f>VLOOKUP(C68,'תוספת שלישית בכללים'!$A$2:$D$27,4,FALSE)</f>
        <v>#N/A</v>
      </c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4"/>
      <c r="Z68" s="41"/>
      <c r="AA68" s="44"/>
      <c r="AB68" s="41"/>
    </row>
    <row r="69" spans="1:28" hidden="1" x14ac:dyDescent="0.25">
      <c r="A69" s="50"/>
      <c r="B69" s="40"/>
      <c r="C69" s="40"/>
      <c r="D69" s="45"/>
      <c r="E69" s="45"/>
      <c r="F69" s="45"/>
      <c r="G69" s="42" t="e">
        <f>VLOOKUP('תכנית ניטור בסיסית'!C69,'תוספת שלישית בכללים'!$A$2:$D$27,2,FALSE)</f>
        <v>#N/A</v>
      </c>
      <c r="H69" s="45"/>
      <c r="I69" s="42" t="e">
        <f>VLOOKUP('תכנית ניטור בסיסית'!C69,'תוספת שלישית בכללים'!$A$2:$D$27,3,FALSE)</f>
        <v>#N/A</v>
      </c>
      <c r="J69" s="41"/>
      <c r="K69" s="43" t="e">
        <f>VLOOKUP(C69,'תוספת שלישית בכללים'!$A$2:$D$27,4,FALSE)</f>
        <v>#N/A</v>
      </c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4"/>
      <c r="Z69" s="41"/>
      <c r="AA69" s="44"/>
      <c r="AB69" s="41"/>
    </row>
    <row r="70" spans="1:28" hidden="1" x14ac:dyDescent="0.25">
      <c r="A70" s="50"/>
      <c r="B70" s="40"/>
      <c r="C70" s="40"/>
      <c r="D70" s="45"/>
      <c r="E70" s="45"/>
      <c r="F70" s="45"/>
      <c r="G70" s="42" t="e">
        <f>VLOOKUP('תכנית ניטור בסיסית'!C70,'תוספת שלישית בכללים'!$A$2:$D$27,2,FALSE)</f>
        <v>#N/A</v>
      </c>
      <c r="H70" s="45"/>
      <c r="I70" s="42" t="e">
        <f>VLOOKUP('תכנית ניטור בסיסית'!C70,'תוספת שלישית בכללים'!$A$2:$D$27,3,FALSE)</f>
        <v>#N/A</v>
      </c>
      <c r="J70" s="41"/>
      <c r="K70" s="43" t="e">
        <f>VLOOKUP(C70,'תוספת שלישית בכללים'!$A$2:$D$27,4,FALSE)</f>
        <v>#N/A</v>
      </c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4"/>
      <c r="Z70" s="41"/>
      <c r="AA70" s="44"/>
      <c r="AB70" s="41"/>
    </row>
    <row r="71" spans="1:28" hidden="1" x14ac:dyDescent="0.25">
      <c r="A71" s="50"/>
      <c r="B71" s="40"/>
      <c r="C71" s="40"/>
      <c r="D71" s="45"/>
      <c r="E71" s="45"/>
      <c r="F71" s="45"/>
      <c r="G71" s="42" t="e">
        <f>VLOOKUP('תכנית ניטור בסיסית'!C71,'תוספת שלישית בכללים'!$A$2:$D$27,2,FALSE)</f>
        <v>#N/A</v>
      </c>
      <c r="H71" s="45"/>
      <c r="I71" s="42" t="e">
        <f>VLOOKUP('תכנית ניטור בסיסית'!C71,'תוספת שלישית בכללים'!$A$2:$D$27,3,FALSE)</f>
        <v>#N/A</v>
      </c>
      <c r="J71" s="41"/>
      <c r="K71" s="43" t="e">
        <f>VLOOKUP(C71,'תוספת שלישית בכללים'!$A$2:$D$27,4,FALSE)</f>
        <v>#N/A</v>
      </c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4"/>
      <c r="Z71" s="41"/>
      <c r="AA71" s="44"/>
      <c r="AB71" s="41"/>
    </row>
    <row r="72" spans="1:28" hidden="1" x14ac:dyDescent="0.25">
      <c r="A72" s="50"/>
      <c r="B72" s="40"/>
      <c r="C72" s="40"/>
      <c r="D72" s="45"/>
      <c r="E72" s="45"/>
      <c r="F72" s="45"/>
      <c r="G72" s="42" t="e">
        <f>VLOOKUP('תכנית ניטור בסיסית'!C72,'תוספת שלישית בכללים'!$A$2:$D$27,2,FALSE)</f>
        <v>#N/A</v>
      </c>
      <c r="H72" s="45"/>
      <c r="I72" s="42" t="e">
        <f>VLOOKUP('תכנית ניטור בסיסית'!C72,'תוספת שלישית בכללים'!$A$2:$D$27,3,FALSE)</f>
        <v>#N/A</v>
      </c>
      <c r="J72" s="41"/>
      <c r="K72" s="43" t="e">
        <f>VLOOKUP(C72,'תוספת שלישית בכללים'!$A$2:$D$27,4,FALSE)</f>
        <v>#N/A</v>
      </c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4"/>
      <c r="Z72" s="41"/>
      <c r="AA72" s="44"/>
      <c r="AB72" s="41"/>
    </row>
    <row r="73" spans="1:28" hidden="1" x14ac:dyDescent="0.25">
      <c r="A73" s="50"/>
      <c r="B73" s="40"/>
      <c r="C73" s="40"/>
      <c r="D73" s="45"/>
      <c r="E73" s="45"/>
      <c r="F73" s="45"/>
      <c r="G73" s="42" t="e">
        <f>VLOOKUP('תכנית ניטור בסיסית'!C73,'תוספת שלישית בכללים'!$A$2:$D$27,2,FALSE)</f>
        <v>#N/A</v>
      </c>
      <c r="H73" s="45"/>
      <c r="I73" s="42" t="e">
        <f>VLOOKUP('תכנית ניטור בסיסית'!C73,'תוספת שלישית בכללים'!$A$2:$D$27,3,FALSE)</f>
        <v>#N/A</v>
      </c>
      <c r="J73" s="41"/>
      <c r="K73" s="43" t="e">
        <f>VLOOKUP(C73,'תוספת שלישית בכללים'!$A$2:$D$27,4,FALSE)</f>
        <v>#N/A</v>
      </c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4"/>
      <c r="Z73" s="41"/>
      <c r="AA73" s="44"/>
      <c r="AB73" s="41"/>
    </row>
    <row r="74" spans="1:28" hidden="1" x14ac:dyDescent="0.25">
      <c r="A74" s="50"/>
      <c r="B74" s="40"/>
      <c r="C74" s="40"/>
      <c r="D74" s="45"/>
      <c r="E74" s="45"/>
      <c r="F74" s="45"/>
      <c r="G74" s="42" t="e">
        <f>VLOOKUP('תכנית ניטור בסיסית'!C74,'תוספת שלישית בכללים'!$A$2:$D$27,2,FALSE)</f>
        <v>#N/A</v>
      </c>
      <c r="H74" s="45"/>
      <c r="I74" s="42" t="e">
        <f>VLOOKUP('תכנית ניטור בסיסית'!C74,'תוספת שלישית בכללים'!$A$2:$D$27,3,FALSE)</f>
        <v>#N/A</v>
      </c>
      <c r="J74" s="41"/>
      <c r="K74" s="43" t="e">
        <f>VLOOKUP(C74,'תוספת שלישית בכללים'!$A$2:$D$27,4,FALSE)</f>
        <v>#N/A</v>
      </c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4"/>
      <c r="Z74" s="41"/>
      <c r="AA74" s="44"/>
      <c r="AB74" s="41"/>
    </row>
    <row r="75" spans="1:28" hidden="1" x14ac:dyDescent="0.25">
      <c r="A75" s="50"/>
      <c r="B75" s="40"/>
      <c r="C75" s="40"/>
      <c r="D75" s="45"/>
      <c r="E75" s="45"/>
      <c r="F75" s="45"/>
      <c r="G75" s="42" t="e">
        <f>VLOOKUP('תכנית ניטור בסיסית'!C75,'תוספת שלישית בכללים'!$A$2:$D$27,2,FALSE)</f>
        <v>#N/A</v>
      </c>
      <c r="H75" s="45"/>
      <c r="I75" s="42" t="e">
        <f>VLOOKUP('תכנית ניטור בסיסית'!C75,'תוספת שלישית בכללים'!$A$2:$D$27,3,FALSE)</f>
        <v>#N/A</v>
      </c>
      <c r="J75" s="41"/>
      <c r="K75" s="43" t="e">
        <f>VLOOKUP(C75,'תוספת שלישית בכללים'!$A$2:$D$27,4,FALSE)</f>
        <v>#N/A</v>
      </c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4"/>
      <c r="Z75" s="41"/>
      <c r="AA75" s="44"/>
      <c r="AB75" s="41"/>
    </row>
    <row r="76" spans="1:28" hidden="1" x14ac:dyDescent="0.25">
      <c r="A76" s="50"/>
      <c r="B76" s="40"/>
      <c r="C76" s="40"/>
      <c r="D76" s="45"/>
      <c r="E76" s="45"/>
      <c r="F76" s="45"/>
      <c r="G76" s="42" t="e">
        <f>VLOOKUP('תכנית ניטור בסיסית'!C76,'תוספת שלישית בכללים'!$A$2:$D$27,2,FALSE)</f>
        <v>#N/A</v>
      </c>
      <c r="H76" s="45"/>
      <c r="I76" s="42" t="e">
        <f>VLOOKUP('תכנית ניטור בסיסית'!C76,'תוספת שלישית בכללים'!$A$2:$D$27,3,FALSE)</f>
        <v>#N/A</v>
      </c>
      <c r="J76" s="41"/>
      <c r="K76" s="43" t="e">
        <f>VLOOKUP(C76,'תוספת שלישית בכללים'!$A$2:$D$27,4,FALSE)</f>
        <v>#N/A</v>
      </c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4"/>
      <c r="Z76" s="41"/>
      <c r="AA76" s="44"/>
      <c r="AB76" s="41"/>
    </row>
    <row r="77" spans="1:28" hidden="1" x14ac:dyDescent="0.25">
      <c r="A77" s="50"/>
      <c r="B77" s="40"/>
      <c r="C77" s="40"/>
      <c r="D77" s="45"/>
      <c r="E77" s="45"/>
      <c r="F77" s="45"/>
      <c r="G77" s="42" t="e">
        <f>VLOOKUP('תכנית ניטור בסיסית'!C77,'תוספת שלישית בכללים'!$A$2:$D$27,2,FALSE)</f>
        <v>#N/A</v>
      </c>
      <c r="H77" s="45"/>
      <c r="I77" s="42" t="e">
        <f>VLOOKUP('תכנית ניטור בסיסית'!C77,'תוספת שלישית בכללים'!$A$2:$D$27,3,FALSE)</f>
        <v>#N/A</v>
      </c>
      <c r="J77" s="41"/>
      <c r="K77" s="43" t="e">
        <f>VLOOKUP(C77,'תוספת שלישית בכללים'!$A$2:$D$27,4,FALSE)</f>
        <v>#N/A</v>
      </c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4"/>
      <c r="Z77" s="41"/>
      <c r="AA77" s="44"/>
      <c r="AB77" s="41"/>
    </row>
    <row r="78" spans="1:28" hidden="1" x14ac:dyDescent="0.25">
      <c r="A78" s="50"/>
      <c r="B78" s="40"/>
      <c r="C78" s="40"/>
      <c r="D78" s="45"/>
      <c r="E78" s="45"/>
      <c r="F78" s="45"/>
      <c r="G78" s="42" t="e">
        <f>VLOOKUP('תכנית ניטור בסיסית'!C78,'תוספת שלישית בכללים'!$A$2:$D$27,2,FALSE)</f>
        <v>#N/A</v>
      </c>
      <c r="H78" s="45"/>
      <c r="I78" s="42" t="e">
        <f>VLOOKUP('תכנית ניטור בסיסית'!C78,'תוספת שלישית בכללים'!$A$2:$D$27,3,FALSE)</f>
        <v>#N/A</v>
      </c>
      <c r="J78" s="41"/>
      <c r="K78" s="43" t="e">
        <f>VLOOKUP(C78,'תוספת שלישית בכללים'!$A$2:$D$27,4,FALSE)</f>
        <v>#N/A</v>
      </c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4"/>
      <c r="Z78" s="41"/>
      <c r="AA78" s="44"/>
      <c r="AB78" s="41"/>
    </row>
    <row r="79" spans="1:28" hidden="1" x14ac:dyDescent="0.25">
      <c r="A79" s="50"/>
      <c r="B79" s="40"/>
      <c r="C79" s="40"/>
      <c r="D79" s="45"/>
      <c r="E79" s="45"/>
      <c r="F79" s="45"/>
      <c r="G79" s="42" t="e">
        <f>VLOOKUP('תכנית ניטור בסיסית'!C79,'תוספת שלישית בכללים'!$A$2:$D$27,2,FALSE)</f>
        <v>#N/A</v>
      </c>
      <c r="H79" s="45"/>
      <c r="I79" s="42" t="e">
        <f>VLOOKUP('תכנית ניטור בסיסית'!C79,'תוספת שלישית בכללים'!$A$2:$D$27,3,FALSE)</f>
        <v>#N/A</v>
      </c>
      <c r="J79" s="41"/>
      <c r="K79" s="43" t="e">
        <f>VLOOKUP(C79,'תוספת שלישית בכללים'!$A$2:$D$27,4,FALSE)</f>
        <v>#N/A</v>
      </c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4"/>
      <c r="Z79" s="41"/>
      <c r="AA79" s="44"/>
      <c r="AB79" s="41"/>
    </row>
    <row r="80" spans="1:28" hidden="1" x14ac:dyDescent="0.25">
      <c r="A80" s="50"/>
      <c r="B80" s="40"/>
      <c r="C80" s="40"/>
      <c r="D80" s="45"/>
      <c r="E80" s="45"/>
      <c r="F80" s="45"/>
      <c r="G80" s="42" t="e">
        <f>VLOOKUP('תכנית ניטור בסיסית'!C80,'תוספת שלישית בכללים'!$A$2:$D$27,2,FALSE)</f>
        <v>#N/A</v>
      </c>
      <c r="H80" s="45"/>
      <c r="I80" s="42" t="e">
        <f>VLOOKUP('תכנית ניטור בסיסית'!C80,'תוספת שלישית בכללים'!$A$2:$D$27,3,FALSE)</f>
        <v>#N/A</v>
      </c>
      <c r="J80" s="41"/>
      <c r="K80" s="43" t="e">
        <f>VLOOKUP(C80,'תוספת שלישית בכללים'!$A$2:$D$27,4,FALSE)</f>
        <v>#N/A</v>
      </c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4"/>
      <c r="Z80" s="41"/>
      <c r="AA80" s="44"/>
      <c r="AB80" s="41"/>
    </row>
    <row r="81" spans="1:28" hidden="1" x14ac:dyDescent="0.25">
      <c r="A81" s="50"/>
      <c r="B81" s="40"/>
      <c r="C81" s="40"/>
      <c r="D81" s="45"/>
      <c r="E81" s="45"/>
      <c r="F81" s="45"/>
      <c r="G81" s="42" t="e">
        <f>VLOOKUP('תכנית ניטור בסיסית'!C81,'תוספת שלישית בכללים'!$A$2:$D$27,2,FALSE)</f>
        <v>#N/A</v>
      </c>
      <c r="H81" s="45"/>
      <c r="I81" s="42" t="e">
        <f>VLOOKUP('תכנית ניטור בסיסית'!C81,'תוספת שלישית בכללים'!$A$2:$D$27,3,FALSE)</f>
        <v>#N/A</v>
      </c>
      <c r="J81" s="41"/>
      <c r="K81" s="43" t="e">
        <f>VLOOKUP(C81,'תוספת שלישית בכללים'!$A$2:$D$27,4,FALSE)</f>
        <v>#N/A</v>
      </c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4"/>
      <c r="Z81" s="41"/>
      <c r="AA81" s="44"/>
      <c r="AB81" s="41"/>
    </row>
    <row r="82" spans="1:28" hidden="1" x14ac:dyDescent="0.25">
      <c r="A82" s="50"/>
      <c r="B82" s="40"/>
      <c r="C82" s="40"/>
      <c r="D82" s="45"/>
      <c r="E82" s="45"/>
      <c r="F82" s="45"/>
      <c r="G82" s="42" t="e">
        <f>VLOOKUP('תכנית ניטור בסיסית'!C82,'תוספת שלישית בכללים'!$A$2:$D$27,2,FALSE)</f>
        <v>#N/A</v>
      </c>
      <c r="H82" s="45"/>
      <c r="I82" s="42" t="e">
        <f>VLOOKUP('תכנית ניטור בסיסית'!C82,'תוספת שלישית בכללים'!$A$2:$D$27,3,FALSE)</f>
        <v>#N/A</v>
      </c>
      <c r="J82" s="41"/>
      <c r="K82" s="43" t="e">
        <f>VLOOKUP(C82,'תוספת שלישית בכללים'!$A$2:$D$27,4,FALSE)</f>
        <v>#N/A</v>
      </c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4"/>
      <c r="Z82" s="41"/>
      <c r="AA82" s="44"/>
      <c r="AB82" s="41"/>
    </row>
    <row r="83" spans="1:28" hidden="1" x14ac:dyDescent="0.25">
      <c r="A83" s="50"/>
      <c r="B83" s="40"/>
      <c r="C83" s="40"/>
      <c r="D83" s="45"/>
      <c r="E83" s="45"/>
      <c r="F83" s="45"/>
      <c r="G83" s="42" t="e">
        <f>VLOOKUP('תכנית ניטור בסיסית'!C83,'תוספת שלישית בכללים'!$A$2:$D$27,2,FALSE)</f>
        <v>#N/A</v>
      </c>
      <c r="H83" s="45"/>
      <c r="I83" s="42" t="e">
        <f>VLOOKUP('תכנית ניטור בסיסית'!C83,'תוספת שלישית בכללים'!$A$2:$D$27,3,FALSE)</f>
        <v>#N/A</v>
      </c>
      <c r="J83" s="41"/>
      <c r="K83" s="43" t="e">
        <f>VLOOKUP(C83,'תוספת שלישית בכללים'!$A$2:$D$27,4,FALSE)</f>
        <v>#N/A</v>
      </c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4"/>
      <c r="Z83" s="41"/>
      <c r="AA83" s="44"/>
      <c r="AB83" s="41"/>
    </row>
    <row r="84" spans="1:28" hidden="1" x14ac:dyDescent="0.25">
      <c r="A84" s="50"/>
      <c r="B84" s="40"/>
      <c r="C84" s="40"/>
      <c r="D84" s="45"/>
      <c r="E84" s="45"/>
      <c r="F84" s="45"/>
      <c r="G84" s="42" t="e">
        <f>VLOOKUP('תכנית ניטור בסיסית'!C84,'תוספת שלישית בכללים'!$A$2:$D$27,2,FALSE)</f>
        <v>#N/A</v>
      </c>
      <c r="H84" s="45"/>
      <c r="I84" s="42" t="e">
        <f>VLOOKUP('תכנית ניטור בסיסית'!C84,'תוספת שלישית בכללים'!$A$2:$D$27,3,FALSE)</f>
        <v>#N/A</v>
      </c>
      <c r="J84" s="41"/>
      <c r="K84" s="43" t="e">
        <f>VLOOKUP(C84,'תוספת שלישית בכללים'!$A$2:$D$27,4,FALSE)</f>
        <v>#N/A</v>
      </c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4"/>
      <c r="Z84" s="41"/>
      <c r="AA84" s="44"/>
      <c r="AB84" s="41"/>
    </row>
    <row r="85" spans="1:28" hidden="1" x14ac:dyDescent="0.25">
      <c r="A85" s="50"/>
      <c r="B85" s="40"/>
      <c r="C85" s="40"/>
      <c r="D85" s="45"/>
      <c r="E85" s="45"/>
      <c r="F85" s="45"/>
      <c r="G85" s="42" t="e">
        <f>VLOOKUP('תכנית ניטור בסיסית'!C85,'תוספת שלישית בכללים'!$A$2:$D$27,2,FALSE)</f>
        <v>#N/A</v>
      </c>
      <c r="H85" s="45"/>
      <c r="I85" s="42" t="e">
        <f>VLOOKUP('תכנית ניטור בסיסית'!C85,'תוספת שלישית בכללים'!$A$2:$D$27,3,FALSE)</f>
        <v>#N/A</v>
      </c>
      <c r="J85" s="41"/>
      <c r="K85" s="43" t="e">
        <f>VLOOKUP(C85,'תוספת שלישית בכללים'!$A$2:$D$27,4,FALSE)</f>
        <v>#N/A</v>
      </c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4"/>
      <c r="Z85" s="41"/>
      <c r="AA85" s="44"/>
      <c r="AB85" s="41"/>
    </row>
    <row r="86" spans="1:28" hidden="1" x14ac:dyDescent="0.25">
      <c r="A86" s="50"/>
      <c r="B86" s="40"/>
      <c r="C86" s="40"/>
      <c r="D86" s="45"/>
      <c r="E86" s="45"/>
      <c r="F86" s="45"/>
      <c r="G86" s="42" t="e">
        <f>VLOOKUP('תכנית ניטור בסיסית'!C86,'תוספת שלישית בכללים'!$A$2:$D$27,2,FALSE)</f>
        <v>#N/A</v>
      </c>
      <c r="H86" s="45"/>
      <c r="I86" s="42" t="e">
        <f>VLOOKUP('תכנית ניטור בסיסית'!C86,'תוספת שלישית בכללים'!$A$2:$D$27,3,FALSE)</f>
        <v>#N/A</v>
      </c>
      <c r="J86" s="41"/>
      <c r="K86" s="43" t="e">
        <f>VLOOKUP(C86,'תוספת שלישית בכללים'!$A$2:$D$27,4,FALSE)</f>
        <v>#N/A</v>
      </c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4"/>
      <c r="Z86" s="41"/>
      <c r="AA86" s="44"/>
      <c r="AB86" s="41"/>
    </row>
    <row r="87" spans="1:28" hidden="1" x14ac:dyDescent="0.25">
      <c r="A87" s="50"/>
      <c r="B87" s="40"/>
      <c r="C87" s="40"/>
      <c r="D87" s="45"/>
      <c r="E87" s="45"/>
      <c r="F87" s="45"/>
      <c r="G87" s="42" t="e">
        <f>VLOOKUP('תכנית ניטור בסיסית'!C87,'תוספת שלישית בכללים'!$A$2:$D$27,2,FALSE)</f>
        <v>#N/A</v>
      </c>
      <c r="H87" s="45"/>
      <c r="I87" s="42" t="e">
        <f>VLOOKUP('תכנית ניטור בסיסית'!C87,'תוספת שלישית בכללים'!$A$2:$D$27,3,FALSE)</f>
        <v>#N/A</v>
      </c>
      <c r="J87" s="41"/>
      <c r="K87" s="43" t="e">
        <f>VLOOKUP(C87,'תוספת שלישית בכללים'!$A$2:$D$27,4,FALSE)</f>
        <v>#N/A</v>
      </c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4"/>
      <c r="Z87" s="41"/>
      <c r="AA87" s="44"/>
      <c r="AB87" s="41"/>
    </row>
    <row r="88" spans="1:28" hidden="1" x14ac:dyDescent="0.25">
      <c r="A88" s="50"/>
      <c r="B88" s="40"/>
      <c r="C88" s="40"/>
      <c r="D88" s="45"/>
      <c r="E88" s="45"/>
      <c r="F88" s="45"/>
      <c r="G88" s="42" t="e">
        <f>VLOOKUP('תכנית ניטור בסיסית'!C88,'תוספת שלישית בכללים'!$A$2:$D$27,2,FALSE)</f>
        <v>#N/A</v>
      </c>
      <c r="H88" s="45"/>
      <c r="I88" s="42" t="e">
        <f>VLOOKUP('תכנית ניטור בסיסית'!C88,'תוספת שלישית בכללים'!$A$2:$D$27,3,FALSE)</f>
        <v>#N/A</v>
      </c>
      <c r="J88" s="41"/>
      <c r="K88" s="43" t="e">
        <f>VLOOKUP(C88,'תוספת שלישית בכללים'!$A$2:$D$27,4,FALSE)</f>
        <v>#N/A</v>
      </c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4"/>
      <c r="Z88" s="41"/>
      <c r="AA88" s="44"/>
      <c r="AB88" s="41"/>
    </row>
    <row r="89" spans="1:28" hidden="1" x14ac:dyDescent="0.25">
      <c r="A89" s="50"/>
      <c r="B89" s="40"/>
      <c r="C89" s="40"/>
      <c r="D89" s="45"/>
      <c r="E89" s="45"/>
      <c r="F89" s="45"/>
      <c r="G89" s="42" t="e">
        <f>VLOOKUP('תכנית ניטור בסיסית'!C89,'תוספת שלישית בכללים'!$A$2:$D$27,2,FALSE)</f>
        <v>#N/A</v>
      </c>
      <c r="H89" s="45"/>
      <c r="I89" s="42" t="e">
        <f>VLOOKUP('תכנית ניטור בסיסית'!C89,'תוספת שלישית בכללים'!$A$2:$D$27,3,FALSE)</f>
        <v>#N/A</v>
      </c>
      <c r="J89" s="41"/>
      <c r="K89" s="43" t="e">
        <f>VLOOKUP(C89,'תוספת שלישית בכללים'!$A$2:$D$27,4,FALSE)</f>
        <v>#N/A</v>
      </c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4"/>
      <c r="Z89" s="41"/>
      <c r="AA89" s="44"/>
      <c r="AB89" s="41"/>
    </row>
    <row r="90" spans="1:28" hidden="1" x14ac:dyDescent="0.25">
      <c r="A90" s="50"/>
      <c r="B90" s="40"/>
      <c r="C90" s="40"/>
      <c r="D90" s="45"/>
      <c r="E90" s="45"/>
      <c r="F90" s="45"/>
      <c r="G90" s="42" t="e">
        <f>VLOOKUP('תכנית ניטור בסיסית'!C90,'תוספת שלישית בכללים'!$A$2:$D$27,2,FALSE)</f>
        <v>#N/A</v>
      </c>
      <c r="H90" s="45"/>
      <c r="I90" s="42" t="e">
        <f>VLOOKUP('תכנית ניטור בסיסית'!C90,'תוספת שלישית בכללים'!$A$2:$D$27,3,FALSE)</f>
        <v>#N/A</v>
      </c>
      <c r="J90" s="41"/>
      <c r="K90" s="43" t="e">
        <f>VLOOKUP(C90,'תוספת שלישית בכללים'!$A$2:$D$27,4,FALSE)</f>
        <v>#N/A</v>
      </c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4"/>
      <c r="Z90" s="41"/>
      <c r="AA90" s="44"/>
      <c r="AB90" s="41"/>
    </row>
    <row r="91" spans="1:28" hidden="1" x14ac:dyDescent="0.25">
      <c r="A91" s="50"/>
      <c r="B91" s="40"/>
      <c r="C91" s="40"/>
      <c r="D91" s="45"/>
      <c r="E91" s="45"/>
      <c r="F91" s="45"/>
      <c r="G91" s="42" t="e">
        <f>VLOOKUP('תכנית ניטור בסיסית'!C91,'תוספת שלישית בכללים'!$A$2:$D$27,2,FALSE)</f>
        <v>#N/A</v>
      </c>
      <c r="H91" s="45"/>
      <c r="I91" s="42" t="e">
        <f>VLOOKUP('תכנית ניטור בסיסית'!C91,'תוספת שלישית בכללים'!$A$2:$D$27,3,FALSE)</f>
        <v>#N/A</v>
      </c>
      <c r="J91" s="41"/>
      <c r="K91" s="43" t="e">
        <f>VLOOKUP(C91,'תוספת שלישית בכללים'!$A$2:$D$27,4,FALSE)</f>
        <v>#N/A</v>
      </c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4"/>
      <c r="Z91" s="41"/>
      <c r="AA91" s="44"/>
      <c r="AB91" s="41"/>
    </row>
    <row r="92" spans="1:28" hidden="1" x14ac:dyDescent="0.25">
      <c r="A92" s="50"/>
      <c r="B92" s="40"/>
      <c r="C92" s="40"/>
      <c r="D92" s="45"/>
      <c r="E92" s="45"/>
      <c r="F92" s="45"/>
      <c r="G92" s="42" t="e">
        <f>VLOOKUP('תכנית ניטור בסיסית'!C92,'תוספת שלישית בכללים'!$A$2:$D$27,2,FALSE)</f>
        <v>#N/A</v>
      </c>
      <c r="H92" s="45"/>
      <c r="I92" s="42" t="e">
        <f>VLOOKUP('תכנית ניטור בסיסית'!C92,'תוספת שלישית בכללים'!$A$2:$D$27,3,FALSE)</f>
        <v>#N/A</v>
      </c>
      <c r="J92" s="41"/>
      <c r="K92" s="43" t="e">
        <f>VLOOKUP(C92,'תוספת שלישית בכללים'!$A$2:$D$27,4,FALSE)</f>
        <v>#N/A</v>
      </c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4"/>
      <c r="Z92" s="41"/>
      <c r="AA92" s="44"/>
      <c r="AB92" s="41"/>
    </row>
    <row r="93" spans="1:28" hidden="1" x14ac:dyDescent="0.25">
      <c r="A93" s="50"/>
      <c r="B93" s="40"/>
      <c r="C93" s="40"/>
      <c r="D93" s="45"/>
      <c r="E93" s="45"/>
      <c r="F93" s="45"/>
      <c r="G93" s="42" t="e">
        <f>VLOOKUP('תכנית ניטור בסיסית'!C93,'תוספת שלישית בכללים'!$A$2:$D$27,2,FALSE)</f>
        <v>#N/A</v>
      </c>
      <c r="H93" s="45"/>
      <c r="I93" s="42" t="e">
        <f>VLOOKUP('תכנית ניטור בסיסית'!C93,'תוספת שלישית בכללים'!$A$2:$D$27,3,FALSE)</f>
        <v>#N/A</v>
      </c>
      <c r="J93" s="41"/>
      <c r="K93" s="43" t="e">
        <f>VLOOKUP(C93,'תוספת שלישית בכללים'!$A$2:$D$27,4,FALSE)</f>
        <v>#N/A</v>
      </c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4"/>
      <c r="Z93" s="41"/>
      <c r="AA93" s="44"/>
      <c r="AB93" s="41"/>
    </row>
    <row r="94" spans="1:28" hidden="1" x14ac:dyDescent="0.25">
      <c r="A94" s="50"/>
      <c r="B94" s="40"/>
      <c r="C94" s="40"/>
      <c r="D94" s="45"/>
      <c r="E94" s="45"/>
      <c r="F94" s="45"/>
      <c r="G94" s="42" t="e">
        <f>VLOOKUP('תכנית ניטור בסיסית'!C94,'תוספת שלישית בכללים'!$A$2:$D$27,2,FALSE)</f>
        <v>#N/A</v>
      </c>
      <c r="H94" s="45"/>
      <c r="I94" s="42" t="e">
        <f>VLOOKUP('תכנית ניטור בסיסית'!C94,'תוספת שלישית בכללים'!$A$2:$D$27,3,FALSE)</f>
        <v>#N/A</v>
      </c>
      <c r="J94" s="41"/>
      <c r="K94" s="43" t="e">
        <f>VLOOKUP(C94,'תוספת שלישית בכללים'!$A$2:$D$27,4,FALSE)</f>
        <v>#N/A</v>
      </c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4"/>
      <c r="Z94" s="41"/>
      <c r="AA94" s="44"/>
      <c r="AB94" s="41"/>
    </row>
    <row r="95" spans="1:28" hidden="1" x14ac:dyDescent="0.25">
      <c r="A95" s="50"/>
      <c r="B95" s="40"/>
      <c r="C95" s="40"/>
      <c r="D95" s="45"/>
      <c r="E95" s="45"/>
      <c r="F95" s="45"/>
      <c r="G95" s="42" t="e">
        <f>VLOOKUP('תכנית ניטור בסיסית'!C95,'תוספת שלישית בכללים'!$A$2:$D$27,2,FALSE)</f>
        <v>#N/A</v>
      </c>
      <c r="H95" s="45"/>
      <c r="I95" s="42" t="e">
        <f>VLOOKUP('תכנית ניטור בסיסית'!C95,'תוספת שלישית בכללים'!$A$2:$D$27,3,FALSE)</f>
        <v>#N/A</v>
      </c>
      <c r="J95" s="41"/>
      <c r="K95" s="43" t="e">
        <f>VLOOKUP(C95,'תוספת שלישית בכללים'!$A$2:$D$27,4,FALSE)</f>
        <v>#N/A</v>
      </c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4"/>
      <c r="Z95" s="41"/>
      <c r="AA95" s="44"/>
      <c r="AB95" s="41"/>
    </row>
    <row r="96" spans="1:28" hidden="1" x14ac:dyDescent="0.25">
      <c r="A96" s="50"/>
      <c r="B96" s="40"/>
      <c r="C96" s="40"/>
      <c r="D96" s="45"/>
      <c r="E96" s="45"/>
      <c r="F96" s="45"/>
      <c r="G96" s="42" t="e">
        <f>VLOOKUP('תכנית ניטור בסיסית'!C96,'תוספת שלישית בכללים'!$A$2:$D$27,2,FALSE)</f>
        <v>#N/A</v>
      </c>
      <c r="H96" s="45"/>
      <c r="I96" s="42" t="e">
        <f>VLOOKUP('תכנית ניטור בסיסית'!C96,'תוספת שלישית בכללים'!$A$2:$D$27,3,FALSE)</f>
        <v>#N/A</v>
      </c>
      <c r="J96" s="41"/>
      <c r="K96" s="43" t="e">
        <f>VLOOKUP(C96,'תוספת שלישית בכללים'!$A$2:$D$27,4,FALSE)</f>
        <v>#N/A</v>
      </c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4"/>
      <c r="Z96" s="41"/>
      <c r="AA96" s="44"/>
      <c r="AB96" s="41"/>
    </row>
    <row r="97" spans="1:28" hidden="1" x14ac:dyDescent="0.25">
      <c r="A97" s="50"/>
      <c r="B97" s="40"/>
      <c r="C97" s="40"/>
      <c r="D97" s="45"/>
      <c r="E97" s="45"/>
      <c r="F97" s="45"/>
      <c r="G97" s="42" t="e">
        <f>VLOOKUP('תכנית ניטור בסיסית'!C97,'תוספת שלישית בכללים'!$A$2:$D$27,2,FALSE)</f>
        <v>#N/A</v>
      </c>
      <c r="H97" s="45"/>
      <c r="I97" s="42" t="e">
        <f>VLOOKUP('תכנית ניטור בסיסית'!C97,'תוספת שלישית בכללים'!$A$2:$D$27,3,FALSE)</f>
        <v>#N/A</v>
      </c>
      <c r="J97" s="41"/>
      <c r="K97" s="43" t="e">
        <f>VLOOKUP(C97,'תוספת שלישית בכללים'!$A$2:$D$27,4,FALSE)</f>
        <v>#N/A</v>
      </c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4"/>
      <c r="Z97" s="41"/>
      <c r="AA97" s="44"/>
      <c r="AB97" s="41"/>
    </row>
    <row r="98" spans="1:28" hidden="1" x14ac:dyDescent="0.25">
      <c r="A98" s="50"/>
      <c r="B98" s="40"/>
      <c r="C98" s="40"/>
      <c r="D98" s="45"/>
      <c r="E98" s="45"/>
      <c r="F98" s="45"/>
      <c r="G98" s="42" t="e">
        <f>VLOOKUP('תכנית ניטור בסיסית'!C98,'תוספת שלישית בכללים'!$A$2:$D$27,2,FALSE)</f>
        <v>#N/A</v>
      </c>
      <c r="H98" s="45"/>
      <c r="I98" s="42" t="e">
        <f>VLOOKUP('תכנית ניטור בסיסית'!C98,'תוספת שלישית בכללים'!$A$2:$D$27,3,FALSE)</f>
        <v>#N/A</v>
      </c>
      <c r="J98" s="41"/>
      <c r="K98" s="43" t="e">
        <f>VLOOKUP(C98,'תוספת שלישית בכללים'!$A$2:$D$27,4,FALSE)</f>
        <v>#N/A</v>
      </c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4"/>
      <c r="Z98" s="41"/>
      <c r="AA98" s="44"/>
      <c r="AB98" s="41"/>
    </row>
    <row r="99" spans="1:28" hidden="1" x14ac:dyDescent="0.25">
      <c r="A99" s="50"/>
      <c r="B99" s="40"/>
      <c r="C99" s="40"/>
      <c r="D99" s="45"/>
      <c r="E99" s="45"/>
      <c r="F99" s="45"/>
      <c r="G99" s="42" t="e">
        <f>VLOOKUP('תכנית ניטור בסיסית'!C99,'תוספת שלישית בכללים'!$A$2:$D$27,2,FALSE)</f>
        <v>#N/A</v>
      </c>
      <c r="H99" s="45"/>
      <c r="I99" s="42" t="e">
        <f>VLOOKUP('תכנית ניטור בסיסית'!C99,'תוספת שלישית בכללים'!$A$2:$D$27,3,FALSE)</f>
        <v>#N/A</v>
      </c>
      <c r="J99" s="41"/>
      <c r="K99" s="43" t="e">
        <f>VLOOKUP(C99,'תוספת שלישית בכללים'!$A$2:$D$27,4,FALSE)</f>
        <v>#N/A</v>
      </c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4"/>
      <c r="Z99" s="41"/>
      <c r="AA99" s="44"/>
      <c r="AB99" s="41"/>
    </row>
    <row r="100" spans="1:28" hidden="1" x14ac:dyDescent="0.25">
      <c r="A100" s="50"/>
      <c r="B100" s="40"/>
      <c r="C100" s="40"/>
      <c r="D100" s="45"/>
      <c r="E100" s="45"/>
      <c r="F100" s="45"/>
      <c r="G100" s="42" t="e">
        <f>VLOOKUP('תכנית ניטור בסיסית'!C100,'תוספת שלישית בכללים'!$A$2:$D$27,2,FALSE)</f>
        <v>#N/A</v>
      </c>
      <c r="H100" s="45"/>
      <c r="I100" s="42" t="e">
        <f>VLOOKUP('תכנית ניטור בסיסית'!C100,'תוספת שלישית בכללים'!$A$2:$D$27,3,FALSE)</f>
        <v>#N/A</v>
      </c>
      <c r="J100" s="41"/>
      <c r="K100" s="43" t="e">
        <f>VLOOKUP(C100,'תוספת שלישית בכללים'!$A$2:$D$27,4,FALSE)</f>
        <v>#N/A</v>
      </c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4"/>
      <c r="Z100" s="41"/>
      <c r="AA100" s="44"/>
      <c r="AB100" s="41"/>
    </row>
    <row r="101" spans="1:28" hidden="1" x14ac:dyDescent="0.25">
      <c r="A101" s="50"/>
      <c r="B101" s="40"/>
      <c r="C101" s="40"/>
      <c r="D101" s="45"/>
      <c r="E101" s="45"/>
      <c r="F101" s="45"/>
      <c r="G101" s="42" t="e">
        <f>VLOOKUP('תכנית ניטור בסיסית'!C101,'תוספת שלישית בכללים'!$A$2:$D$27,2,FALSE)</f>
        <v>#N/A</v>
      </c>
      <c r="H101" s="45"/>
      <c r="I101" s="42" t="e">
        <f>VLOOKUP('תכנית ניטור בסיסית'!C101,'תוספת שלישית בכללים'!$A$2:$D$27,3,FALSE)</f>
        <v>#N/A</v>
      </c>
      <c r="J101" s="41"/>
      <c r="K101" s="43" t="e">
        <f>VLOOKUP(C101,'תוספת שלישית בכללים'!$A$2:$D$27,4,FALSE)</f>
        <v>#N/A</v>
      </c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4"/>
      <c r="Z101" s="41"/>
      <c r="AA101" s="44"/>
      <c r="AB101" s="41"/>
    </row>
    <row r="102" spans="1:28" hidden="1" x14ac:dyDescent="0.25">
      <c r="A102" s="50"/>
      <c r="B102" s="40"/>
      <c r="C102" s="40"/>
      <c r="D102" s="45"/>
      <c r="E102" s="45"/>
      <c r="F102" s="45"/>
      <c r="G102" s="42" t="e">
        <f>VLOOKUP('תכנית ניטור בסיסית'!C102,'תוספת שלישית בכללים'!$A$2:$D$27,2,FALSE)</f>
        <v>#N/A</v>
      </c>
      <c r="H102" s="45"/>
      <c r="I102" s="42" t="e">
        <f>VLOOKUP('תכנית ניטור בסיסית'!C102,'תוספת שלישית בכללים'!$A$2:$D$27,3,FALSE)</f>
        <v>#N/A</v>
      </c>
      <c r="J102" s="41"/>
      <c r="K102" s="43" t="e">
        <f>VLOOKUP(C102,'תוספת שלישית בכללים'!$A$2:$D$27,4,FALSE)</f>
        <v>#N/A</v>
      </c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4"/>
      <c r="Z102" s="41"/>
      <c r="AA102" s="44"/>
      <c r="AB102" s="41"/>
    </row>
    <row r="103" spans="1:28" hidden="1" x14ac:dyDescent="0.25">
      <c r="A103" s="50"/>
      <c r="B103" s="40"/>
      <c r="C103" s="40"/>
      <c r="D103" s="45"/>
      <c r="E103" s="45"/>
      <c r="F103" s="45"/>
      <c r="G103" s="42" t="e">
        <f>VLOOKUP('תכנית ניטור בסיסית'!C103,'תוספת שלישית בכללים'!$A$2:$D$27,2,FALSE)</f>
        <v>#N/A</v>
      </c>
      <c r="H103" s="45"/>
      <c r="I103" s="42" t="e">
        <f>VLOOKUP('תכנית ניטור בסיסית'!C103,'תוספת שלישית בכללים'!$A$2:$D$27,3,FALSE)</f>
        <v>#N/A</v>
      </c>
      <c r="J103" s="41"/>
      <c r="K103" s="43" t="e">
        <f>VLOOKUP(C103,'תוספת שלישית בכללים'!$A$2:$D$27,4,FALSE)</f>
        <v>#N/A</v>
      </c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4"/>
      <c r="Z103" s="41"/>
      <c r="AA103" s="44"/>
      <c r="AB103" s="41"/>
    </row>
    <row r="104" spans="1:28" hidden="1" x14ac:dyDescent="0.25">
      <c r="A104" s="50"/>
      <c r="B104" s="40"/>
      <c r="C104" s="40"/>
      <c r="D104" s="45"/>
      <c r="E104" s="45"/>
      <c r="F104" s="45"/>
      <c r="G104" s="42" t="e">
        <f>VLOOKUP('תכנית ניטור בסיסית'!C104,'תוספת שלישית בכללים'!$A$2:$D$27,2,FALSE)</f>
        <v>#N/A</v>
      </c>
      <c r="H104" s="45"/>
      <c r="I104" s="42" t="e">
        <f>VLOOKUP('תכנית ניטור בסיסית'!C104,'תוספת שלישית בכללים'!$A$2:$D$27,3,FALSE)</f>
        <v>#N/A</v>
      </c>
      <c r="J104" s="41"/>
      <c r="K104" s="43" t="e">
        <f>VLOOKUP(C104,'תוספת שלישית בכללים'!$A$2:$D$27,4,FALSE)</f>
        <v>#N/A</v>
      </c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4"/>
      <c r="Z104" s="41"/>
      <c r="AA104" s="44"/>
      <c r="AB104" s="41"/>
    </row>
    <row r="105" spans="1:28" hidden="1" x14ac:dyDescent="0.25">
      <c r="A105" s="50"/>
      <c r="B105" s="40"/>
      <c r="C105" s="40"/>
      <c r="D105" s="45"/>
      <c r="E105" s="45"/>
      <c r="F105" s="45"/>
      <c r="G105" s="42" t="e">
        <f>VLOOKUP('תכנית ניטור בסיסית'!C105,'תוספת שלישית בכללים'!$A$2:$D$27,2,FALSE)</f>
        <v>#N/A</v>
      </c>
      <c r="H105" s="45"/>
      <c r="I105" s="42" t="e">
        <f>VLOOKUP('תכנית ניטור בסיסית'!C105,'תוספת שלישית בכללים'!$A$2:$D$27,3,FALSE)</f>
        <v>#N/A</v>
      </c>
      <c r="J105" s="41"/>
      <c r="K105" s="43" t="e">
        <f>VLOOKUP(C105,'תוספת שלישית בכללים'!$A$2:$D$27,4,FALSE)</f>
        <v>#N/A</v>
      </c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4"/>
      <c r="Z105" s="41"/>
      <c r="AA105" s="44"/>
      <c r="AB105" s="41"/>
    </row>
    <row r="106" spans="1:28" hidden="1" x14ac:dyDescent="0.25">
      <c r="A106" s="50"/>
      <c r="B106" s="40"/>
      <c r="C106" s="40"/>
      <c r="D106" s="45"/>
      <c r="E106" s="45"/>
      <c r="F106" s="45"/>
      <c r="G106" s="42" t="e">
        <f>VLOOKUP('תכנית ניטור בסיסית'!C106,'תוספת שלישית בכללים'!$A$2:$D$27,2,FALSE)</f>
        <v>#N/A</v>
      </c>
      <c r="H106" s="45"/>
      <c r="I106" s="42" t="e">
        <f>VLOOKUP('תכנית ניטור בסיסית'!C106,'תוספת שלישית בכללים'!$A$2:$D$27,3,FALSE)</f>
        <v>#N/A</v>
      </c>
      <c r="J106" s="41"/>
      <c r="K106" s="43" t="e">
        <f>VLOOKUP(C106,'תוספת שלישית בכללים'!$A$2:$D$27,4,FALSE)</f>
        <v>#N/A</v>
      </c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4"/>
      <c r="Z106" s="41"/>
      <c r="AA106" s="44"/>
      <c r="AB106" s="41"/>
    </row>
    <row r="107" spans="1:28" hidden="1" x14ac:dyDescent="0.25">
      <c r="A107" s="50"/>
      <c r="B107" s="40"/>
      <c r="C107" s="40"/>
      <c r="D107" s="45"/>
      <c r="E107" s="45"/>
      <c r="F107" s="45"/>
      <c r="G107" s="42" t="e">
        <f>VLOOKUP('תכנית ניטור בסיסית'!C107,'תוספת שלישית בכללים'!$A$2:$D$27,2,FALSE)</f>
        <v>#N/A</v>
      </c>
      <c r="H107" s="45"/>
      <c r="I107" s="42" t="e">
        <f>VLOOKUP('תכנית ניטור בסיסית'!C107,'תוספת שלישית בכללים'!$A$2:$D$27,3,FALSE)</f>
        <v>#N/A</v>
      </c>
      <c r="J107" s="41"/>
      <c r="K107" s="43" t="e">
        <f>VLOOKUP(C107,'תוספת שלישית בכללים'!$A$2:$D$27,4,FALSE)</f>
        <v>#N/A</v>
      </c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4"/>
      <c r="Z107" s="41"/>
      <c r="AA107" s="44"/>
      <c r="AB107" s="41"/>
    </row>
    <row r="108" spans="1:28" hidden="1" x14ac:dyDescent="0.25">
      <c r="A108" s="50"/>
      <c r="B108" s="40"/>
      <c r="C108" s="40"/>
      <c r="D108" s="45"/>
      <c r="E108" s="45"/>
      <c r="F108" s="45"/>
      <c r="G108" s="42" t="e">
        <f>VLOOKUP('תכנית ניטור בסיסית'!C108,'תוספת שלישית בכללים'!$A$2:$D$27,2,FALSE)</f>
        <v>#N/A</v>
      </c>
      <c r="H108" s="45"/>
      <c r="I108" s="42" t="e">
        <f>VLOOKUP('תכנית ניטור בסיסית'!C108,'תוספת שלישית בכללים'!$A$2:$D$27,3,FALSE)</f>
        <v>#N/A</v>
      </c>
      <c r="J108" s="41"/>
      <c r="K108" s="43" t="e">
        <f>VLOOKUP(C108,'תוספת שלישית בכללים'!$A$2:$D$27,4,FALSE)</f>
        <v>#N/A</v>
      </c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4"/>
      <c r="Z108" s="41"/>
      <c r="AA108" s="44"/>
      <c r="AB108" s="41"/>
    </row>
    <row r="109" spans="1:28" hidden="1" x14ac:dyDescent="0.25">
      <c r="A109" s="50"/>
      <c r="B109" s="40"/>
      <c r="C109" s="40"/>
      <c r="D109" s="45"/>
      <c r="E109" s="45"/>
      <c r="F109" s="45"/>
      <c r="G109" s="42" t="e">
        <f>VLOOKUP('תכנית ניטור בסיסית'!C109,'תוספת שלישית בכללים'!$A$2:$D$27,2,FALSE)</f>
        <v>#N/A</v>
      </c>
      <c r="H109" s="45"/>
      <c r="I109" s="42" t="e">
        <f>VLOOKUP('תכנית ניטור בסיסית'!C109,'תוספת שלישית בכללים'!$A$2:$D$27,3,FALSE)</f>
        <v>#N/A</v>
      </c>
      <c r="J109" s="41"/>
      <c r="K109" s="43" t="e">
        <f>VLOOKUP(C109,'תוספת שלישית בכללים'!$A$2:$D$27,4,FALSE)</f>
        <v>#N/A</v>
      </c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4"/>
      <c r="Z109" s="41"/>
      <c r="AA109" s="44"/>
      <c r="AB109" s="41"/>
    </row>
    <row r="110" spans="1:28" hidden="1" x14ac:dyDescent="0.25">
      <c r="A110" s="50"/>
      <c r="B110" s="40"/>
      <c r="C110" s="40"/>
      <c r="D110" s="45"/>
      <c r="E110" s="45"/>
      <c r="F110" s="45"/>
      <c r="G110" s="42" t="e">
        <f>VLOOKUP('תכנית ניטור בסיסית'!C110,'תוספת שלישית בכללים'!$A$2:$D$27,2,FALSE)</f>
        <v>#N/A</v>
      </c>
      <c r="H110" s="45"/>
      <c r="I110" s="42" t="e">
        <f>VLOOKUP('תכנית ניטור בסיסית'!C110,'תוספת שלישית בכללים'!$A$2:$D$27,3,FALSE)</f>
        <v>#N/A</v>
      </c>
      <c r="J110" s="41"/>
      <c r="K110" s="43" t="e">
        <f>VLOOKUP(C110,'תוספת שלישית בכללים'!$A$2:$D$27,4,FALSE)</f>
        <v>#N/A</v>
      </c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4"/>
      <c r="Z110" s="41"/>
      <c r="AA110" s="44"/>
      <c r="AB110" s="41"/>
    </row>
    <row r="111" spans="1:28" hidden="1" x14ac:dyDescent="0.25">
      <c r="A111" s="50"/>
      <c r="B111" s="40"/>
      <c r="C111" s="40"/>
      <c r="D111" s="45"/>
      <c r="E111" s="45"/>
      <c r="F111" s="45"/>
      <c r="G111" s="42" t="e">
        <f>VLOOKUP('תכנית ניטור בסיסית'!C111,'תוספת שלישית בכללים'!$A$2:$D$27,2,FALSE)</f>
        <v>#N/A</v>
      </c>
      <c r="H111" s="45"/>
      <c r="I111" s="42" t="e">
        <f>VLOOKUP('תכנית ניטור בסיסית'!C111,'תוספת שלישית בכללים'!$A$2:$D$27,3,FALSE)</f>
        <v>#N/A</v>
      </c>
      <c r="J111" s="41"/>
      <c r="K111" s="43" t="e">
        <f>VLOOKUP(C111,'תוספת שלישית בכללים'!$A$2:$D$27,4,FALSE)</f>
        <v>#N/A</v>
      </c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4"/>
      <c r="Z111" s="41"/>
      <c r="AA111" s="44"/>
      <c r="AB111" s="41"/>
    </row>
    <row r="112" spans="1:28" hidden="1" x14ac:dyDescent="0.25">
      <c r="A112" s="50"/>
      <c r="B112" s="40"/>
      <c r="C112" s="40"/>
      <c r="D112" s="45"/>
      <c r="E112" s="45"/>
      <c r="F112" s="45"/>
      <c r="G112" s="42" t="e">
        <f>VLOOKUP('תכנית ניטור בסיסית'!C112,'תוספת שלישית בכללים'!$A$2:$D$27,2,FALSE)</f>
        <v>#N/A</v>
      </c>
      <c r="H112" s="45"/>
      <c r="I112" s="42" t="e">
        <f>VLOOKUP('תכנית ניטור בסיסית'!C112,'תוספת שלישית בכללים'!$A$2:$D$27,3,FALSE)</f>
        <v>#N/A</v>
      </c>
      <c r="J112" s="41"/>
      <c r="K112" s="43" t="e">
        <f>VLOOKUP(C112,'תוספת שלישית בכללים'!$A$2:$D$27,4,FALSE)</f>
        <v>#N/A</v>
      </c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4"/>
      <c r="Z112" s="41"/>
      <c r="AA112" s="44"/>
      <c r="AB112" s="41"/>
    </row>
    <row r="113" spans="1:28" hidden="1" x14ac:dyDescent="0.25">
      <c r="A113" s="50"/>
      <c r="B113" s="40"/>
      <c r="C113" s="40"/>
      <c r="D113" s="45"/>
      <c r="E113" s="45"/>
      <c r="F113" s="45"/>
      <c r="G113" s="42" t="e">
        <f>VLOOKUP('תכנית ניטור בסיסית'!C113,'תוספת שלישית בכללים'!$A$2:$D$27,2,FALSE)</f>
        <v>#N/A</v>
      </c>
      <c r="H113" s="45"/>
      <c r="I113" s="42" t="e">
        <f>VLOOKUP('תכנית ניטור בסיסית'!C113,'תוספת שלישית בכללים'!$A$2:$D$27,3,FALSE)</f>
        <v>#N/A</v>
      </c>
      <c r="J113" s="41"/>
      <c r="K113" s="43" t="e">
        <f>VLOOKUP(C113,'תוספת שלישית בכללים'!$A$2:$D$27,4,FALSE)</f>
        <v>#N/A</v>
      </c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4"/>
      <c r="Z113" s="41"/>
      <c r="AA113" s="44"/>
      <c r="AB113" s="41"/>
    </row>
    <row r="114" spans="1:28" hidden="1" x14ac:dyDescent="0.25">
      <c r="A114" s="50"/>
      <c r="B114" s="40"/>
      <c r="C114" s="40"/>
      <c r="D114" s="45"/>
      <c r="E114" s="45"/>
      <c r="F114" s="45"/>
      <c r="G114" s="42" t="e">
        <f>VLOOKUP('תכנית ניטור בסיסית'!C114,'תוספת שלישית בכללים'!$A$2:$D$27,2,FALSE)</f>
        <v>#N/A</v>
      </c>
      <c r="H114" s="45"/>
      <c r="I114" s="42" t="e">
        <f>VLOOKUP('תכנית ניטור בסיסית'!C114,'תוספת שלישית בכללים'!$A$2:$D$27,3,FALSE)</f>
        <v>#N/A</v>
      </c>
      <c r="J114" s="41"/>
      <c r="K114" s="43" t="e">
        <f>VLOOKUP(C114,'תוספת שלישית בכללים'!$A$2:$D$27,4,FALSE)</f>
        <v>#N/A</v>
      </c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4"/>
      <c r="Z114" s="41"/>
      <c r="AA114" s="44"/>
      <c r="AB114" s="41"/>
    </row>
    <row r="115" spans="1:28" hidden="1" x14ac:dyDescent="0.25">
      <c r="A115" s="50"/>
      <c r="B115" s="40"/>
      <c r="C115" s="40"/>
      <c r="D115" s="45"/>
      <c r="E115" s="45"/>
      <c r="F115" s="45"/>
      <c r="G115" s="42" t="e">
        <f>VLOOKUP('תכנית ניטור בסיסית'!C115,'תוספת שלישית בכללים'!$A$2:$D$27,2,FALSE)</f>
        <v>#N/A</v>
      </c>
      <c r="H115" s="45"/>
      <c r="I115" s="42" t="e">
        <f>VLOOKUP('תכנית ניטור בסיסית'!C115,'תוספת שלישית בכללים'!$A$2:$D$27,3,FALSE)</f>
        <v>#N/A</v>
      </c>
      <c r="J115" s="41"/>
      <c r="K115" s="43" t="e">
        <f>VLOOKUP(C115,'תוספת שלישית בכללים'!$A$2:$D$27,4,FALSE)</f>
        <v>#N/A</v>
      </c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4"/>
      <c r="Z115" s="41"/>
      <c r="AA115" s="44"/>
      <c r="AB115" s="41"/>
    </row>
    <row r="116" spans="1:28" hidden="1" x14ac:dyDescent="0.25">
      <c r="A116" s="50"/>
      <c r="B116" s="40"/>
      <c r="C116" s="40"/>
      <c r="D116" s="45"/>
      <c r="E116" s="45"/>
      <c r="F116" s="45"/>
      <c r="G116" s="42" t="e">
        <f>VLOOKUP('תכנית ניטור בסיסית'!C116,'תוספת שלישית בכללים'!$A$2:$D$27,2,FALSE)</f>
        <v>#N/A</v>
      </c>
      <c r="H116" s="45"/>
      <c r="I116" s="42" t="e">
        <f>VLOOKUP('תכנית ניטור בסיסית'!C116,'תוספת שלישית בכללים'!$A$2:$D$27,3,FALSE)</f>
        <v>#N/A</v>
      </c>
      <c r="J116" s="41"/>
      <c r="K116" s="43" t="e">
        <f>VLOOKUP(C116,'תוספת שלישית בכללים'!$A$2:$D$27,4,FALSE)</f>
        <v>#N/A</v>
      </c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4"/>
      <c r="Z116" s="41"/>
      <c r="AA116" s="44"/>
      <c r="AB116" s="41"/>
    </row>
    <row r="117" spans="1:28" hidden="1" x14ac:dyDescent="0.25">
      <c r="A117" s="50"/>
      <c r="B117" s="40"/>
      <c r="C117" s="40"/>
      <c r="D117" s="45"/>
      <c r="E117" s="45"/>
      <c r="F117" s="45"/>
      <c r="G117" s="42" t="e">
        <f>VLOOKUP('תכנית ניטור בסיסית'!C117,'תוספת שלישית בכללים'!$A$2:$D$27,2,FALSE)</f>
        <v>#N/A</v>
      </c>
      <c r="H117" s="45"/>
      <c r="I117" s="42" t="e">
        <f>VLOOKUP('תכנית ניטור בסיסית'!C117,'תוספת שלישית בכללים'!$A$2:$D$27,3,FALSE)</f>
        <v>#N/A</v>
      </c>
      <c r="J117" s="41"/>
      <c r="K117" s="43" t="e">
        <f>VLOOKUP(C117,'תוספת שלישית בכללים'!$A$2:$D$27,4,FALSE)</f>
        <v>#N/A</v>
      </c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4"/>
      <c r="Z117" s="41"/>
      <c r="AA117" s="44"/>
      <c r="AB117" s="41"/>
    </row>
    <row r="118" spans="1:28" hidden="1" x14ac:dyDescent="0.25">
      <c r="A118" s="50"/>
      <c r="B118" s="40"/>
      <c r="C118" s="40"/>
      <c r="D118" s="45"/>
      <c r="E118" s="45"/>
      <c r="F118" s="45"/>
      <c r="G118" s="42" t="e">
        <f>VLOOKUP('תכנית ניטור בסיסית'!C118,'תוספת שלישית בכללים'!$A$2:$D$27,2,FALSE)</f>
        <v>#N/A</v>
      </c>
      <c r="H118" s="45"/>
      <c r="I118" s="42" t="e">
        <f>VLOOKUP('תכנית ניטור בסיסית'!C118,'תוספת שלישית בכללים'!$A$2:$D$27,3,FALSE)</f>
        <v>#N/A</v>
      </c>
      <c r="J118" s="41"/>
      <c r="K118" s="43" t="e">
        <f>VLOOKUP(C118,'תוספת שלישית בכללים'!$A$2:$D$27,4,FALSE)</f>
        <v>#N/A</v>
      </c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4"/>
      <c r="Z118" s="41"/>
      <c r="AA118" s="44"/>
      <c r="AB118" s="41"/>
    </row>
    <row r="119" spans="1:28" hidden="1" x14ac:dyDescent="0.25">
      <c r="A119" s="50"/>
      <c r="B119" s="40"/>
      <c r="C119" s="40"/>
      <c r="D119" s="45"/>
      <c r="E119" s="45"/>
      <c r="F119" s="45"/>
      <c r="G119" s="42" t="e">
        <f>VLOOKUP('תכנית ניטור בסיסית'!C119,'תוספת שלישית בכללים'!$A$2:$D$27,2,FALSE)</f>
        <v>#N/A</v>
      </c>
      <c r="H119" s="45"/>
      <c r="I119" s="42" t="e">
        <f>VLOOKUP('תכנית ניטור בסיסית'!C119,'תוספת שלישית בכללים'!$A$2:$D$27,3,FALSE)</f>
        <v>#N/A</v>
      </c>
      <c r="J119" s="41"/>
      <c r="K119" s="43" t="e">
        <f>VLOOKUP(C119,'תוספת שלישית בכללים'!$A$2:$D$27,4,FALSE)</f>
        <v>#N/A</v>
      </c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4"/>
      <c r="Z119" s="41"/>
      <c r="AA119" s="44"/>
      <c r="AB119" s="41"/>
    </row>
    <row r="120" spans="1:28" hidden="1" x14ac:dyDescent="0.25">
      <c r="A120" s="50"/>
      <c r="B120" s="40"/>
      <c r="C120" s="40"/>
      <c r="D120" s="45"/>
      <c r="E120" s="45"/>
      <c r="F120" s="45"/>
      <c r="G120" s="42" t="e">
        <f>VLOOKUP('תכנית ניטור בסיסית'!C120,'תוספת שלישית בכללים'!$A$2:$D$27,2,FALSE)</f>
        <v>#N/A</v>
      </c>
      <c r="H120" s="45"/>
      <c r="I120" s="42" t="e">
        <f>VLOOKUP('תכנית ניטור בסיסית'!C120,'תוספת שלישית בכללים'!$A$2:$D$27,3,FALSE)</f>
        <v>#N/A</v>
      </c>
      <c r="J120" s="41"/>
      <c r="K120" s="43" t="e">
        <f>VLOOKUP(C120,'תוספת שלישית בכללים'!$A$2:$D$27,4,FALSE)</f>
        <v>#N/A</v>
      </c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4"/>
      <c r="Z120" s="41"/>
      <c r="AA120" s="44"/>
      <c r="AB120" s="41"/>
    </row>
    <row r="121" spans="1:28" hidden="1" x14ac:dyDescent="0.25">
      <c r="A121" s="50"/>
      <c r="B121" s="40"/>
      <c r="C121" s="40"/>
      <c r="D121" s="45"/>
      <c r="E121" s="45"/>
      <c r="F121" s="45"/>
      <c r="G121" s="42" t="e">
        <f>VLOOKUP('תכנית ניטור בסיסית'!C121,'תוספת שלישית בכללים'!$A$2:$D$27,2,FALSE)</f>
        <v>#N/A</v>
      </c>
      <c r="H121" s="45"/>
      <c r="I121" s="42" t="e">
        <f>VLOOKUP('תכנית ניטור בסיסית'!C121,'תוספת שלישית בכללים'!$A$2:$D$27,3,FALSE)</f>
        <v>#N/A</v>
      </c>
      <c r="J121" s="41"/>
      <c r="K121" s="43" t="e">
        <f>VLOOKUP(C121,'תוספת שלישית בכללים'!$A$2:$D$27,4,FALSE)</f>
        <v>#N/A</v>
      </c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4"/>
      <c r="Z121" s="41"/>
      <c r="AA121" s="44"/>
      <c r="AB121" s="41"/>
    </row>
    <row r="122" spans="1:28" hidden="1" x14ac:dyDescent="0.25">
      <c r="A122" s="50"/>
      <c r="B122" s="40"/>
      <c r="C122" s="40"/>
      <c r="D122" s="45"/>
      <c r="E122" s="45"/>
      <c r="F122" s="45"/>
      <c r="G122" s="42" t="e">
        <f>VLOOKUP('תכנית ניטור בסיסית'!C122,'תוספת שלישית בכללים'!$A$2:$D$27,2,FALSE)</f>
        <v>#N/A</v>
      </c>
      <c r="H122" s="45"/>
      <c r="I122" s="42" t="e">
        <f>VLOOKUP('תכנית ניטור בסיסית'!C122,'תוספת שלישית בכללים'!$A$2:$D$27,3,FALSE)</f>
        <v>#N/A</v>
      </c>
      <c r="J122" s="41"/>
      <c r="K122" s="43" t="e">
        <f>VLOOKUP(C122,'תוספת שלישית בכללים'!$A$2:$D$27,4,FALSE)</f>
        <v>#N/A</v>
      </c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4"/>
      <c r="Z122" s="41"/>
      <c r="AA122" s="44"/>
      <c r="AB122" s="41"/>
    </row>
    <row r="123" spans="1:28" hidden="1" x14ac:dyDescent="0.25">
      <c r="A123" s="50"/>
      <c r="B123" s="40"/>
      <c r="C123" s="40"/>
      <c r="D123" s="45"/>
      <c r="E123" s="45"/>
      <c r="F123" s="45"/>
      <c r="G123" s="42" t="e">
        <f>VLOOKUP('תכנית ניטור בסיסית'!C123,'תוספת שלישית בכללים'!$A$2:$D$27,2,FALSE)</f>
        <v>#N/A</v>
      </c>
      <c r="H123" s="45"/>
      <c r="I123" s="42" t="e">
        <f>VLOOKUP('תכנית ניטור בסיסית'!C123,'תוספת שלישית בכללים'!$A$2:$D$27,3,FALSE)</f>
        <v>#N/A</v>
      </c>
      <c r="J123" s="41"/>
      <c r="K123" s="43" t="e">
        <f>VLOOKUP(C123,'תוספת שלישית בכללים'!$A$2:$D$27,4,FALSE)</f>
        <v>#N/A</v>
      </c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4"/>
      <c r="Z123" s="41"/>
      <c r="AA123" s="44"/>
      <c r="AB123" s="41"/>
    </row>
    <row r="124" spans="1:28" hidden="1" x14ac:dyDescent="0.25">
      <c r="A124" s="50"/>
      <c r="B124" s="40"/>
      <c r="C124" s="40"/>
      <c r="D124" s="45"/>
      <c r="E124" s="45"/>
      <c r="F124" s="45"/>
      <c r="G124" s="42" t="e">
        <f>VLOOKUP('תכנית ניטור בסיסית'!C124,'תוספת שלישית בכללים'!$A$2:$D$27,2,FALSE)</f>
        <v>#N/A</v>
      </c>
      <c r="H124" s="45"/>
      <c r="I124" s="42" t="e">
        <f>VLOOKUP('תכנית ניטור בסיסית'!C124,'תוספת שלישית בכללים'!$A$2:$D$27,3,FALSE)</f>
        <v>#N/A</v>
      </c>
      <c r="J124" s="41"/>
      <c r="K124" s="43" t="e">
        <f>VLOOKUP(C124,'תוספת שלישית בכללים'!$A$2:$D$27,4,FALSE)</f>
        <v>#N/A</v>
      </c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4"/>
      <c r="Z124" s="41"/>
      <c r="AA124" s="44"/>
      <c r="AB124" s="41"/>
    </row>
    <row r="125" spans="1:28" hidden="1" x14ac:dyDescent="0.25">
      <c r="A125" s="50"/>
      <c r="B125" s="40"/>
      <c r="C125" s="40"/>
      <c r="D125" s="45"/>
      <c r="E125" s="45"/>
      <c r="F125" s="45"/>
      <c r="G125" s="42" t="e">
        <f>VLOOKUP('תכנית ניטור בסיסית'!C125,'תוספת שלישית בכללים'!$A$2:$D$27,2,FALSE)</f>
        <v>#N/A</v>
      </c>
      <c r="H125" s="45"/>
      <c r="I125" s="42" t="e">
        <f>VLOOKUP('תכנית ניטור בסיסית'!C125,'תוספת שלישית בכללים'!$A$2:$D$27,3,FALSE)</f>
        <v>#N/A</v>
      </c>
      <c r="J125" s="41"/>
      <c r="K125" s="43" t="e">
        <f>VLOOKUP(C125,'תוספת שלישית בכללים'!$A$2:$D$27,4,FALSE)</f>
        <v>#N/A</v>
      </c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4"/>
      <c r="Z125" s="41"/>
      <c r="AA125" s="44"/>
      <c r="AB125" s="41"/>
    </row>
    <row r="126" spans="1:28" hidden="1" x14ac:dyDescent="0.25">
      <c r="A126" s="50"/>
      <c r="B126" s="40"/>
      <c r="C126" s="40"/>
      <c r="D126" s="45"/>
      <c r="E126" s="45"/>
      <c r="F126" s="45"/>
      <c r="G126" s="42" t="e">
        <f>VLOOKUP('תכנית ניטור בסיסית'!C126,'תוספת שלישית בכללים'!$A$2:$D$27,2,FALSE)</f>
        <v>#N/A</v>
      </c>
      <c r="H126" s="45"/>
      <c r="I126" s="42" t="e">
        <f>VLOOKUP('תכנית ניטור בסיסית'!C126,'תוספת שלישית בכללים'!$A$2:$D$27,3,FALSE)</f>
        <v>#N/A</v>
      </c>
      <c r="J126" s="41"/>
      <c r="K126" s="43" t="e">
        <f>VLOOKUP(C126,'תוספת שלישית בכללים'!$A$2:$D$27,4,FALSE)</f>
        <v>#N/A</v>
      </c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4"/>
      <c r="Z126" s="41"/>
      <c r="AA126" s="44"/>
      <c r="AB126" s="41"/>
    </row>
    <row r="127" spans="1:28" hidden="1" x14ac:dyDescent="0.25">
      <c r="A127" s="50"/>
      <c r="B127" s="40"/>
      <c r="C127" s="40"/>
      <c r="D127" s="45"/>
      <c r="E127" s="45"/>
      <c r="F127" s="45"/>
      <c r="G127" s="42" t="e">
        <f>VLOOKUP('תכנית ניטור בסיסית'!C127,'תוספת שלישית בכללים'!$A$2:$D$27,2,FALSE)</f>
        <v>#N/A</v>
      </c>
      <c r="H127" s="45"/>
      <c r="I127" s="42" t="e">
        <f>VLOOKUP('תכנית ניטור בסיסית'!C127,'תוספת שלישית בכללים'!$A$2:$D$27,3,FALSE)</f>
        <v>#N/A</v>
      </c>
      <c r="J127" s="41"/>
      <c r="K127" s="43" t="e">
        <f>VLOOKUP(C127,'תוספת שלישית בכללים'!$A$2:$D$27,4,FALSE)</f>
        <v>#N/A</v>
      </c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4"/>
      <c r="Z127" s="41"/>
      <c r="AA127" s="44"/>
      <c r="AB127" s="41"/>
    </row>
    <row r="128" spans="1:28" hidden="1" x14ac:dyDescent="0.25">
      <c r="A128" s="50"/>
      <c r="B128" s="40"/>
      <c r="C128" s="40"/>
      <c r="D128" s="45"/>
      <c r="E128" s="45"/>
      <c r="F128" s="45"/>
      <c r="G128" s="42" t="e">
        <f>VLOOKUP('תכנית ניטור בסיסית'!C128,'תוספת שלישית בכללים'!$A$2:$D$27,2,FALSE)</f>
        <v>#N/A</v>
      </c>
      <c r="H128" s="45"/>
      <c r="I128" s="42" t="e">
        <f>VLOOKUP('תכנית ניטור בסיסית'!C128,'תוספת שלישית בכללים'!$A$2:$D$27,3,FALSE)</f>
        <v>#N/A</v>
      </c>
      <c r="J128" s="41"/>
      <c r="K128" s="43" t="e">
        <f>VLOOKUP(C128,'תוספת שלישית בכללים'!$A$2:$D$27,4,FALSE)</f>
        <v>#N/A</v>
      </c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4"/>
      <c r="Z128" s="41"/>
      <c r="AA128" s="44"/>
      <c r="AB128" s="41"/>
    </row>
    <row r="129" spans="1:28" hidden="1" x14ac:dyDescent="0.25">
      <c r="A129" s="50"/>
      <c r="B129" s="40"/>
      <c r="C129" s="40"/>
      <c r="D129" s="45"/>
      <c r="E129" s="45"/>
      <c r="F129" s="45"/>
      <c r="G129" s="42" t="e">
        <f>VLOOKUP('תכנית ניטור בסיסית'!C129,'תוספת שלישית בכללים'!$A$2:$D$27,2,FALSE)</f>
        <v>#N/A</v>
      </c>
      <c r="H129" s="45"/>
      <c r="I129" s="42" t="e">
        <f>VLOOKUP('תכנית ניטור בסיסית'!C129,'תוספת שלישית בכללים'!$A$2:$D$27,3,FALSE)</f>
        <v>#N/A</v>
      </c>
      <c r="J129" s="41"/>
      <c r="K129" s="43" t="e">
        <f>VLOOKUP(C129,'תוספת שלישית בכללים'!$A$2:$D$27,4,FALSE)</f>
        <v>#N/A</v>
      </c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4"/>
      <c r="Z129" s="41"/>
      <c r="AA129" s="44"/>
      <c r="AB129" s="41"/>
    </row>
    <row r="130" spans="1:28" hidden="1" x14ac:dyDescent="0.25">
      <c r="A130" s="50"/>
      <c r="B130" s="40"/>
      <c r="C130" s="40"/>
      <c r="D130" s="45"/>
      <c r="E130" s="45"/>
      <c r="F130" s="45"/>
      <c r="G130" s="42" t="e">
        <f>VLOOKUP('תכנית ניטור בסיסית'!C130,'תוספת שלישית בכללים'!$A$2:$D$27,2,FALSE)</f>
        <v>#N/A</v>
      </c>
      <c r="H130" s="45"/>
      <c r="I130" s="42" t="e">
        <f>VLOOKUP('תכנית ניטור בסיסית'!C130,'תוספת שלישית בכללים'!$A$2:$D$27,3,FALSE)</f>
        <v>#N/A</v>
      </c>
      <c r="J130" s="41"/>
      <c r="K130" s="43" t="e">
        <f>VLOOKUP(C130,'תוספת שלישית בכללים'!$A$2:$D$27,4,FALSE)</f>
        <v>#N/A</v>
      </c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4"/>
      <c r="Z130" s="41"/>
      <c r="AA130" s="44"/>
      <c r="AB130" s="41"/>
    </row>
    <row r="131" spans="1:28" hidden="1" x14ac:dyDescent="0.25">
      <c r="A131" s="50"/>
      <c r="B131" s="40"/>
      <c r="C131" s="40"/>
      <c r="D131" s="45"/>
      <c r="E131" s="45"/>
      <c r="F131" s="45"/>
      <c r="G131" s="42" t="e">
        <f>VLOOKUP('תכנית ניטור בסיסית'!C131,'תוספת שלישית בכללים'!$A$2:$D$27,2,FALSE)</f>
        <v>#N/A</v>
      </c>
      <c r="H131" s="45"/>
      <c r="I131" s="42" t="e">
        <f>VLOOKUP('תכנית ניטור בסיסית'!C131,'תוספת שלישית בכללים'!$A$2:$D$27,3,FALSE)</f>
        <v>#N/A</v>
      </c>
      <c r="J131" s="41"/>
      <c r="K131" s="43" t="e">
        <f>VLOOKUP(C131,'תוספת שלישית בכללים'!$A$2:$D$27,4,FALSE)</f>
        <v>#N/A</v>
      </c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4"/>
      <c r="Z131" s="41"/>
      <c r="AA131" s="44"/>
      <c r="AB131" s="41"/>
    </row>
    <row r="132" spans="1:28" hidden="1" x14ac:dyDescent="0.25">
      <c r="A132" s="50"/>
      <c r="B132" s="40"/>
      <c r="C132" s="40"/>
      <c r="D132" s="45"/>
      <c r="E132" s="45"/>
      <c r="F132" s="45"/>
      <c r="G132" s="42" t="e">
        <f>VLOOKUP('תכנית ניטור בסיסית'!C132,'תוספת שלישית בכללים'!$A$2:$D$27,2,FALSE)</f>
        <v>#N/A</v>
      </c>
      <c r="H132" s="45"/>
      <c r="I132" s="42" t="e">
        <f>VLOOKUP('תכנית ניטור בסיסית'!C132,'תוספת שלישית בכללים'!$A$2:$D$27,3,FALSE)</f>
        <v>#N/A</v>
      </c>
      <c r="J132" s="41"/>
      <c r="K132" s="43" t="e">
        <f>VLOOKUP(C132,'תוספת שלישית בכללים'!$A$2:$D$27,4,FALSE)</f>
        <v>#N/A</v>
      </c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4"/>
      <c r="Z132" s="41"/>
      <c r="AA132" s="44"/>
      <c r="AB132" s="41"/>
    </row>
    <row r="133" spans="1:28" hidden="1" x14ac:dyDescent="0.25">
      <c r="A133" s="50"/>
      <c r="B133" s="40"/>
      <c r="C133" s="40"/>
      <c r="D133" s="45"/>
      <c r="E133" s="45"/>
      <c r="F133" s="45"/>
      <c r="G133" s="42" t="e">
        <f>VLOOKUP('תכנית ניטור בסיסית'!C133,'תוספת שלישית בכללים'!$A$2:$D$27,2,FALSE)</f>
        <v>#N/A</v>
      </c>
      <c r="H133" s="45"/>
      <c r="I133" s="42" t="e">
        <f>VLOOKUP('תכנית ניטור בסיסית'!C133,'תוספת שלישית בכללים'!$A$2:$D$27,3,FALSE)</f>
        <v>#N/A</v>
      </c>
      <c r="J133" s="41"/>
      <c r="K133" s="43" t="e">
        <f>VLOOKUP(C133,'תוספת שלישית בכללים'!$A$2:$D$27,4,FALSE)</f>
        <v>#N/A</v>
      </c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4"/>
      <c r="Z133" s="41"/>
      <c r="AA133" s="44"/>
      <c r="AB133" s="41"/>
    </row>
    <row r="134" spans="1:28" hidden="1" x14ac:dyDescent="0.25">
      <c r="A134" s="50"/>
      <c r="B134" s="40"/>
      <c r="C134" s="40"/>
      <c r="D134" s="45"/>
      <c r="E134" s="45"/>
      <c r="F134" s="45"/>
      <c r="G134" s="42" t="e">
        <f>VLOOKUP('תכנית ניטור בסיסית'!C134,'תוספת שלישית בכללים'!$A$2:$D$27,2,FALSE)</f>
        <v>#N/A</v>
      </c>
      <c r="H134" s="45"/>
      <c r="I134" s="42" t="e">
        <f>VLOOKUP('תכנית ניטור בסיסית'!C134,'תוספת שלישית בכללים'!$A$2:$D$27,3,FALSE)</f>
        <v>#N/A</v>
      </c>
      <c r="J134" s="41"/>
      <c r="K134" s="43" t="e">
        <f>VLOOKUP(C134,'תוספת שלישית בכללים'!$A$2:$D$27,4,FALSE)</f>
        <v>#N/A</v>
      </c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4"/>
      <c r="Z134" s="41"/>
      <c r="AA134" s="44"/>
      <c r="AB134" s="41"/>
    </row>
    <row r="135" spans="1:28" hidden="1" x14ac:dyDescent="0.25">
      <c r="A135" s="50"/>
      <c r="B135" s="40"/>
      <c r="C135" s="40"/>
      <c r="D135" s="45"/>
      <c r="E135" s="45"/>
      <c r="F135" s="45"/>
      <c r="G135" s="42" t="e">
        <f>VLOOKUP('תכנית ניטור בסיסית'!C135,'תוספת שלישית בכללים'!$A$2:$D$27,2,FALSE)</f>
        <v>#N/A</v>
      </c>
      <c r="H135" s="45"/>
      <c r="I135" s="42" t="e">
        <f>VLOOKUP('תכנית ניטור בסיסית'!C135,'תוספת שלישית בכללים'!$A$2:$D$27,3,FALSE)</f>
        <v>#N/A</v>
      </c>
      <c r="J135" s="41"/>
      <c r="K135" s="43" t="e">
        <f>VLOOKUP(C135,'תוספת שלישית בכללים'!$A$2:$D$27,4,FALSE)</f>
        <v>#N/A</v>
      </c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4"/>
      <c r="Z135" s="41"/>
      <c r="AA135" s="44"/>
      <c r="AB135" s="41"/>
    </row>
    <row r="136" spans="1:28" hidden="1" x14ac:dyDescent="0.25">
      <c r="A136" s="50"/>
      <c r="B136" s="40"/>
      <c r="C136" s="40"/>
      <c r="D136" s="45"/>
      <c r="E136" s="45"/>
      <c r="F136" s="45"/>
      <c r="G136" s="42" t="e">
        <f>VLOOKUP('תכנית ניטור בסיסית'!C136,'תוספת שלישית בכללים'!$A$2:$D$27,2,FALSE)</f>
        <v>#N/A</v>
      </c>
      <c r="H136" s="45"/>
      <c r="I136" s="42" t="e">
        <f>VLOOKUP('תכנית ניטור בסיסית'!C136,'תוספת שלישית בכללים'!$A$2:$D$27,3,FALSE)</f>
        <v>#N/A</v>
      </c>
      <c r="J136" s="41"/>
      <c r="K136" s="43" t="e">
        <f>VLOOKUP(C136,'תוספת שלישית בכללים'!$A$2:$D$27,4,FALSE)</f>
        <v>#N/A</v>
      </c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4"/>
      <c r="Z136" s="41"/>
      <c r="AA136" s="44"/>
      <c r="AB136" s="41"/>
    </row>
    <row r="137" spans="1:28" hidden="1" x14ac:dyDescent="0.25">
      <c r="A137" s="50"/>
      <c r="B137" s="40"/>
      <c r="C137" s="40"/>
      <c r="D137" s="45"/>
      <c r="E137" s="45"/>
      <c r="F137" s="45"/>
      <c r="G137" s="42" t="e">
        <f>VLOOKUP('תכנית ניטור בסיסית'!C137,'תוספת שלישית בכללים'!$A$2:$D$27,2,FALSE)</f>
        <v>#N/A</v>
      </c>
      <c r="H137" s="45"/>
      <c r="I137" s="42" t="e">
        <f>VLOOKUP('תכנית ניטור בסיסית'!C137,'תוספת שלישית בכללים'!$A$2:$D$27,3,FALSE)</f>
        <v>#N/A</v>
      </c>
      <c r="J137" s="41"/>
      <c r="K137" s="43" t="e">
        <f>VLOOKUP(C137,'תוספת שלישית בכללים'!$A$2:$D$27,4,FALSE)</f>
        <v>#N/A</v>
      </c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4"/>
      <c r="Z137" s="41"/>
      <c r="AA137" s="44"/>
      <c r="AB137" s="41"/>
    </row>
    <row r="138" spans="1:28" hidden="1" x14ac:dyDescent="0.25">
      <c r="A138" s="50"/>
      <c r="B138" s="40"/>
      <c r="C138" s="40"/>
      <c r="D138" s="45"/>
      <c r="E138" s="45"/>
      <c r="F138" s="45"/>
      <c r="G138" s="42" t="e">
        <f>VLOOKUP('תכנית ניטור בסיסית'!C138,'תוספת שלישית בכללים'!$A$2:$D$27,2,FALSE)</f>
        <v>#N/A</v>
      </c>
      <c r="H138" s="45"/>
      <c r="I138" s="42" t="e">
        <f>VLOOKUP('תכנית ניטור בסיסית'!C138,'תוספת שלישית בכללים'!$A$2:$D$27,3,FALSE)</f>
        <v>#N/A</v>
      </c>
      <c r="J138" s="41"/>
      <c r="K138" s="43" t="e">
        <f>VLOOKUP(C138,'תוספת שלישית בכללים'!$A$2:$D$27,4,FALSE)</f>
        <v>#N/A</v>
      </c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4"/>
      <c r="Z138" s="41"/>
      <c r="AA138" s="44"/>
      <c r="AB138" s="41"/>
    </row>
    <row r="139" spans="1:28" hidden="1" x14ac:dyDescent="0.25">
      <c r="A139" s="50"/>
      <c r="B139" s="40"/>
      <c r="C139" s="40"/>
      <c r="D139" s="45"/>
      <c r="E139" s="45"/>
      <c r="F139" s="45"/>
      <c r="G139" s="42" t="e">
        <f>VLOOKUP('תכנית ניטור בסיסית'!C139,'תוספת שלישית בכללים'!$A$2:$D$27,2,FALSE)</f>
        <v>#N/A</v>
      </c>
      <c r="H139" s="45"/>
      <c r="I139" s="42" t="e">
        <f>VLOOKUP('תכנית ניטור בסיסית'!C139,'תוספת שלישית בכללים'!$A$2:$D$27,3,FALSE)</f>
        <v>#N/A</v>
      </c>
      <c r="J139" s="41"/>
      <c r="K139" s="43" t="e">
        <f>VLOOKUP(C139,'תוספת שלישית בכללים'!$A$2:$D$27,4,FALSE)</f>
        <v>#N/A</v>
      </c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4"/>
      <c r="Z139" s="41"/>
      <c r="AA139" s="44"/>
      <c r="AB139" s="41"/>
    </row>
    <row r="140" spans="1:28" hidden="1" x14ac:dyDescent="0.25">
      <c r="A140" s="50"/>
      <c r="B140" s="40"/>
      <c r="C140" s="40"/>
      <c r="D140" s="45"/>
      <c r="E140" s="45"/>
      <c r="F140" s="45"/>
      <c r="G140" s="42" t="e">
        <f>VLOOKUP('תכנית ניטור בסיסית'!C140,'תוספת שלישית בכללים'!$A$2:$D$27,2,FALSE)</f>
        <v>#N/A</v>
      </c>
      <c r="H140" s="45"/>
      <c r="I140" s="42" t="e">
        <f>VLOOKUP('תכנית ניטור בסיסית'!C140,'תוספת שלישית בכללים'!$A$2:$D$27,3,FALSE)</f>
        <v>#N/A</v>
      </c>
      <c r="J140" s="41"/>
      <c r="K140" s="43" t="e">
        <f>VLOOKUP(C140,'תוספת שלישית בכללים'!$A$2:$D$27,4,FALSE)</f>
        <v>#N/A</v>
      </c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4"/>
      <c r="Z140" s="41"/>
      <c r="AA140" s="44"/>
      <c r="AB140" s="41"/>
    </row>
    <row r="141" spans="1:28" hidden="1" x14ac:dyDescent="0.25">
      <c r="A141" s="50"/>
      <c r="B141" s="40"/>
      <c r="C141" s="40"/>
      <c r="D141" s="45"/>
      <c r="E141" s="45"/>
      <c r="F141" s="45"/>
      <c r="G141" s="42" t="e">
        <f>VLOOKUP('תכנית ניטור בסיסית'!C141,'תוספת שלישית בכללים'!$A$2:$D$27,2,FALSE)</f>
        <v>#N/A</v>
      </c>
      <c r="H141" s="45"/>
      <c r="I141" s="42" t="e">
        <f>VLOOKUP('תכנית ניטור בסיסית'!C141,'תוספת שלישית בכללים'!$A$2:$D$27,3,FALSE)</f>
        <v>#N/A</v>
      </c>
      <c r="J141" s="41"/>
      <c r="K141" s="43" t="e">
        <f>VLOOKUP(C141,'תוספת שלישית בכללים'!$A$2:$D$27,4,FALSE)</f>
        <v>#N/A</v>
      </c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4"/>
      <c r="Z141" s="41"/>
      <c r="AA141" s="44"/>
      <c r="AB141" s="41"/>
    </row>
    <row r="142" spans="1:28" hidden="1" x14ac:dyDescent="0.25">
      <c r="A142" s="50"/>
      <c r="B142" s="40"/>
      <c r="C142" s="40"/>
      <c r="D142" s="45"/>
      <c r="E142" s="45"/>
      <c r="F142" s="45"/>
      <c r="G142" s="42" t="e">
        <f>VLOOKUP('תכנית ניטור בסיסית'!C142,'תוספת שלישית בכללים'!$A$2:$D$27,2,FALSE)</f>
        <v>#N/A</v>
      </c>
      <c r="H142" s="45"/>
      <c r="I142" s="42" t="e">
        <f>VLOOKUP('תכנית ניטור בסיסית'!C142,'תוספת שלישית בכללים'!$A$2:$D$27,3,FALSE)</f>
        <v>#N/A</v>
      </c>
      <c r="J142" s="41"/>
      <c r="K142" s="43" t="e">
        <f>VLOOKUP(C142,'תוספת שלישית בכללים'!$A$2:$D$27,4,FALSE)</f>
        <v>#N/A</v>
      </c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4"/>
      <c r="Z142" s="41"/>
      <c r="AA142" s="44"/>
      <c r="AB142" s="41"/>
    </row>
    <row r="143" spans="1:28" hidden="1" x14ac:dyDescent="0.25">
      <c r="A143" s="50"/>
      <c r="B143" s="40"/>
      <c r="C143" s="40"/>
      <c r="D143" s="45"/>
      <c r="E143" s="45"/>
      <c r="F143" s="45"/>
      <c r="G143" s="42" t="e">
        <f>VLOOKUP('תכנית ניטור בסיסית'!C143,'תוספת שלישית בכללים'!$A$2:$D$27,2,FALSE)</f>
        <v>#N/A</v>
      </c>
      <c r="H143" s="45"/>
      <c r="I143" s="42" t="e">
        <f>VLOOKUP('תכנית ניטור בסיסית'!C143,'תוספת שלישית בכללים'!$A$2:$D$27,3,FALSE)</f>
        <v>#N/A</v>
      </c>
      <c r="J143" s="41"/>
      <c r="K143" s="43" t="e">
        <f>VLOOKUP(C143,'תוספת שלישית בכללים'!$A$2:$D$27,4,FALSE)</f>
        <v>#N/A</v>
      </c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4"/>
      <c r="Z143" s="41"/>
      <c r="AA143" s="44"/>
      <c r="AB143" s="41"/>
    </row>
    <row r="144" spans="1:28" hidden="1" x14ac:dyDescent="0.25">
      <c r="A144" s="50"/>
      <c r="B144" s="40"/>
      <c r="C144" s="40"/>
      <c r="D144" s="45"/>
      <c r="E144" s="45"/>
      <c r="F144" s="45"/>
      <c r="G144" s="42" t="e">
        <f>VLOOKUP('תכנית ניטור בסיסית'!C144,'תוספת שלישית בכללים'!$A$2:$D$27,2,FALSE)</f>
        <v>#N/A</v>
      </c>
      <c r="H144" s="45"/>
      <c r="I144" s="42" t="e">
        <f>VLOOKUP('תכנית ניטור בסיסית'!C144,'תוספת שלישית בכללים'!$A$2:$D$27,3,FALSE)</f>
        <v>#N/A</v>
      </c>
      <c r="J144" s="41"/>
      <c r="K144" s="43" t="e">
        <f>VLOOKUP(C144,'תוספת שלישית בכללים'!$A$2:$D$27,4,FALSE)</f>
        <v>#N/A</v>
      </c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4"/>
      <c r="Z144" s="41"/>
      <c r="AA144" s="44"/>
      <c r="AB144" s="41"/>
    </row>
    <row r="145" spans="1:28" hidden="1" x14ac:dyDescent="0.25">
      <c r="A145" s="50"/>
      <c r="B145" s="40"/>
      <c r="C145" s="40"/>
      <c r="D145" s="45"/>
      <c r="E145" s="45"/>
      <c r="F145" s="45"/>
      <c r="G145" s="42" t="e">
        <f>VLOOKUP('תכנית ניטור בסיסית'!C145,'תוספת שלישית בכללים'!$A$2:$D$27,2,FALSE)</f>
        <v>#N/A</v>
      </c>
      <c r="H145" s="45"/>
      <c r="I145" s="42" t="e">
        <f>VLOOKUP('תכנית ניטור בסיסית'!C145,'תוספת שלישית בכללים'!$A$2:$D$27,3,FALSE)</f>
        <v>#N/A</v>
      </c>
      <c r="J145" s="41"/>
      <c r="K145" s="43" t="e">
        <f>VLOOKUP(C145,'תוספת שלישית בכללים'!$A$2:$D$27,4,FALSE)</f>
        <v>#N/A</v>
      </c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4"/>
      <c r="Z145" s="41"/>
      <c r="AA145" s="44"/>
      <c r="AB145" s="41"/>
    </row>
    <row r="146" spans="1:28" hidden="1" x14ac:dyDescent="0.25">
      <c r="A146" s="50"/>
      <c r="B146" s="40"/>
      <c r="C146" s="40"/>
      <c r="D146" s="45"/>
      <c r="E146" s="45"/>
      <c r="F146" s="45"/>
      <c r="G146" s="42" t="e">
        <f>VLOOKUP('תכנית ניטור בסיסית'!C146,'תוספת שלישית בכללים'!$A$2:$D$27,2,FALSE)</f>
        <v>#N/A</v>
      </c>
      <c r="H146" s="45"/>
      <c r="I146" s="42" t="e">
        <f>VLOOKUP('תכנית ניטור בסיסית'!C146,'תוספת שלישית בכללים'!$A$2:$D$27,3,FALSE)</f>
        <v>#N/A</v>
      </c>
      <c r="J146" s="41"/>
      <c r="K146" s="43" t="e">
        <f>VLOOKUP(C146,'תוספת שלישית בכללים'!$A$2:$D$27,4,FALSE)</f>
        <v>#N/A</v>
      </c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4"/>
      <c r="Z146" s="41"/>
      <c r="AA146" s="44"/>
      <c r="AB146" s="41"/>
    </row>
    <row r="147" spans="1:28" hidden="1" x14ac:dyDescent="0.25">
      <c r="A147" s="50"/>
      <c r="B147" s="40"/>
      <c r="C147" s="40"/>
      <c r="D147" s="45"/>
      <c r="E147" s="45"/>
      <c r="F147" s="45"/>
      <c r="G147" s="42" t="e">
        <f>VLOOKUP('תכנית ניטור בסיסית'!C147,'תוספת שלישית בכללים'!$A$2:$D$27,2,FALSE)</f>
        <v>#N/A</v>
      </c>
      <c r="H147" s="45"/>
      <c r="I147" s="42" t="e">
        <f>VLOOKUP('תכנית ניטור בסיסית'!C147,'תוספת שלישית בכללים'!$A$2:$D$27,3,FALSE)</f>
        <v>#N/A</v>
      </c>
      <c r="J147" s="41"/>
      <c r="K147" s="43" t="e">
        <f>VLOOKUP(C147,'תוספת שלישית בכללים'!$A$2:$D$27,4,FALSE)</f>
        <v>#N/A</v>
      </c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4"/>
      <c r="Z147" s="41"/>
      <c r="AA147" s="44"/>
      <c r="AB147" s="41"/>
    </row>
    <row r="148" spans="1:28" hidden="1" x14ac:dyDescent="0.25">
      <c r="A148" s="50"/>
      <c r="B148" s="40"/>
      <c r="C148" s="40"/>
      <c r="D148" s="45"/>
      <c r="E148" s="45"/>
      <c r="F148" s="45"/>
      <c r="G148" s="42" t="e">
        <f>VLOOKUP('תכנית ניטור בסיסית'!C148,'תוספת שלישית בכללים'!$A$2:$D$27,2,FALSE)</f>
        <v>#N/A</v>
      </c>
      <c r="H148" s="45"/>
      <c r="I148" s="42" t="e">
        <f>VLOOKUP('תכנית ניטור בסיסית'!C148,'תוספת שלישית בכללים'!$A$2:$D$27,3,FALSE)</f>
        <v>#N/A</v>
      </c>
      <c r="J148" s="41"/>
      <c r="K148" s="43" t="e">
        <f>VLOOKUP(C148,'תוספת שלישית בכללים'!$A$2:$D$27,4,FALSE)</f>
        <v>#N/A</v>
      </c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4"/>
      <c r="Z148" s="41"/>
      <c r="AA148" s="44"/>
      <c r="AB148" s="41"/>
    </row>
    <row r="149" spans="1:28" hidden="1" x14ac:dyDescent="0.25">
      <c r="A149" s="50"/>
      <c r="B149" s="40"/>
      <c r="C149" s="40"/>
      <c r="D149" s="45"/>
      <c r="E149" s="45"/>
      <c r="F149" s="45"/>
      <c r="G149" s="42" t="e">
        <f>VLOOKUP('תכנית ניטור בסיסית'!C149,'תוספת שלישית בכללים'!$A$2:$D$27,2,FALSE)</f>
        <v>#N/A</v>
      </c>
      <c r="H149" s="45"/>
      <c r="I149" s="42" t="e">
        <f>VLOOKUP('תכנית ניטור בסיסית'!C149,'תוספת שלישית בכללים'!$A$2:$D$27,3,FALSE)</f>
        <v>#N/A</v>
      </c>
      <c r="J149" s="41"/>
      <c r="K149" s="43" t="e">
        <f>VLOOKUP(C149,'תוספת שלישית בכללים'!$A$2:$D$27,4,FALSE)</f>
        <v>#N/A</v>
      </c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4"/>
      <c r="Z149" s="41"/>
      <c r="AA149" s="44"/>
      <c r="AB149" s="41"/>
    </row>
    <row r="150" spans="1:28" hidden="1" x14ac:dyDescent="0.25">
      <c r="A150" s="50"/>
      <c r="B150" s="40"/>
      <c r="C150" s="40"/>
      <c r="D150" s="45"/>
      <c r="E150" s="45"/>
      <c r="F150" s="45"/>
      <c r="G150" s="42" t="e">
        <f>VLOOKUP('תכנית ניטור בסיסית'!C150,'תוספת שלישית בכללים'!$A$2:$D$27,2,FALSE)</f>
        <v>#N/A</v>
      </c>
      <c r="H150" s="45"/>
      <c r="I150" s="42" t="e">
        <f>VLOOKUP('תכנית ניטור בסיסית'!C150,'תוספת שלישית בכללים'!$A$2:$D$27,3,FALSE)</f>
        <v>#N/A</v>
      </c>
      <c r="J150" s="41"/>
      <c r="K150" s="43" t="e">
        <f>VLOOKUP(C150,'תוספת שלישית בכללים'!$A$2:$D$27,4,FALSE)</f>
        <v>#N/A</v>
      </c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4"/>
      <c r="Z150" s="41"/>
      <c r="AA150" s="44"/>
      <c r="AB150" s="41"/>
    </row>
    <row r="151" spans="1:28" hidden="1" x14ac:dyDescent="0.25">
      <c r="A151" s="50"/>
      <c r="B151" s="40"/>
      <c r="C151" s="40"/>
      <c r="D151" s="45"/>
      <c r="E151" s="45"/>
      <c r="F151" s="45"/>
      <c r="G151" s="42" t="e">
        <f>VLOOKUP('תכנית ניטור בסיסית'!C151,'תוספת שלישית בכללים'!$A$2:$D$27,2,FALSE)</f>
        <v>#N/A</v>
      </c>
      <c r="H151" s="45"/>
      <c r="I151" s="42" t="e">
        <f>VLOOKUP('תכנית ניטור בסיסית'!C151,'תוספת שלישית בכללים'!$A$2:$D$27,3,FALSE)</f>
        <v>#N/A</v>
      </c>
      <c r="J151" s="41"/>
      <c r="K151" s="43" t="e">
        <f>VLOOKUP(C151,'תוספת שלישית בכללים'!$A$2:$D$27,4,FALSE)</f>
        <v>#N/A</v>
      </c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4"/>
      <c r="Z151" s="41"/>
      <c r="AA151" s="44"/>
      <c r="AB151" s="41"/>
    </row>
    <row r="152" spans="1:28" hidden="1" x14ac:dyDescent="0.25">
      <c r="A152" s="50"/>
      <c r="B152" s="40"/>
      <c r="C152" s="40"/>
      <c r="D152" s="45"/>
      <c r="E152" s="45"/>
      <c r="F152" s="45"/>
      <c r="G152" s="42" t="e">
        <f>VLOOKUP('תכנית ניטור בסיסית'!C152,'תוספת שלישית בכללים'!$A$2:$D$27,2,FALSE)</f>
        <v>#N/A</v>
      </c>
      <c r="H152" s="45"/>
      <c r="I152" s="42" t="e">
        <f>VLOOKUP('תכנית ניטור בסיסית'!C152,'תוספת שלישית בכללים'!$A$2:$D$27,3,FALSE)</f>
        <v>#N/A</v>
      </c>
      <c r="J152" s="41"/>
      <c r="K152" s="43" t="e">
        <f>VLOOKUP(C152,'תוספת שלישית בכללים'!$A$2:$D$27,4,FALSE)</f>
        <v>#N/A</v>
      </c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4"/>
      <c r="Z152" s="41"/>
      <c r="AA152" s="44"/>
      <c r="AB152" s="41"/>
    </row>
    <row r="153" spans="1:28" hidden="1" x14ac:dyDescent="0.25">
      <c r="A153" s="50"/>
      <c r="B153" s="40"/>
      <c r="C153" s="40"/>
      <c r="D153" s="45"/>
      <c r="E153" s="45"/>
      <c r="F153" s="45"/>
      <c r="G153" s="42" t="e">
        <f>VLOOKUP('תכנית ניטור בסיסית'!C153,'תוספת שלישית בכללים'!$A$2:$D$27,2,FALSE)</f>
        <v>#N/A</v>
      </c>
      <c r="H153" s="45"/>
      <c r="I153" s="42" t="e">
        <f>VLOOKUP('תכנית ניטור בסיסית'!C153,'תוספת שלישית בכללים'!$A$2:$D$27,3,FALSE)</f>
        <v>#N/A</v>
      </c>
      <c r="J153" s="41"/>
      <c r="K153" s="43" t="e">
        <f>VLOOKUP(C153,'תוספת שלישית בכללים'!$A$2:$D$27,4,FALSE)</f>
        <v>#N/A</v>
      </c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4"/>
      <c r="Z153" s="41"/>
      <c r="AA153" s="44"/>
      <c r="AB153" s="41"/>
    </row>
    <row r="154" spans="1:28" hidden="1" x14ac:dyDescent="0.25">
      <c r="A154" s="50"/>
      <c r="B154" s="40"/>
      <c r="C154" s="40"/>
      <c r="D154" s="45"/>
      <c r="E154" s="45"/>
      <c r="F154" s="45"/>
      <c r="G154" s="42" t="e">
        <f>VLOOKUP('תכנית ניטור בסיסית'!C154,'תוספת שלישית בכללים'!$A$2:$D$27,2,FALSE)</f>
        <v>#N/A</v>
      </c>
      <c r="H154" s="45"/>
      <c r="I154" s="42" t="e">
        <f>VLOOKUP('תכנית ניטור בסיסית'!C154,'תוספת שלישית בכללים'!$A$2:$D$27,3,FALSE)</f>
        <v>#N/A</v>
      </c>
      <c r="J154" s="41"/>
      <c r="K154" s="43" t="e">
        <f>VLOOKUP(C154,'תוספת שלישית בכללים'!$A$2:$D$27,4,FALSE)</f>
        <v>#N/A</v>
      </c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4"/>
      <c r="Z154" s="41"/>
      <c r="AA154" s="44"/>
      <c r="AB154" s="41"/>
    </row>
    <row r="155" spans="1:28" hidden="1" x14ac:dyDescent="0.25">
      <c r="A155" s="50"/>
      <c r="B155" s="40"/>
      <c r="C155" s="40"/>
      <c r="D155" s="45"/>
      <c r="E155" s="45"/>
      <c r="F155" s="45"/>
      <c r="G155" s="42" t="e">
        <f>VLOOKUP('תכנית ניטור בסיסית'!C155,'תוספת שלישית בכללים'!$A$2:$D$27,2,FALSE)</f>
        <v>#N/A</v>
      </c>
      <c r="H155" s="45"/>
      <c r="I155" s="42" t="e">
        <f>VLOOKUP('תכנית ניטור בסיסית'!C155,'תוספת שלישית בכללים'!$A$2:$D$27,3,FALSE)</f>
        <v>#N/A</v>
      </c>
      <c r="J155" s="41"/>
      <c r="K155" s="43" t="e">
        <f>VLOOKUP(C155,'תוספת שלישית בכללים'!$A$2:$D$27,4,FALSE)</f>
        <v>#N/A</v>
      </c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4"/>
      <c r="Z155" s="41"/>
      <c r="AA155" s="44"/>
      <c r="AB155" s="41"/>
    </row>
    <row r="156" spans="1:28" hidden="1" x14ac:dyDescent="0.25">
      <c r="A156" s="50"/>
      <c r="B156" s="40"/>
      <c r="C156" s="40"/>
      <c r="D156" s="45"/>
      <c r="E156" s="45"/>
      <c r="F156" s="45"/>
      <c r="G156" s="42" t="e">
        <f>VLOOKUP('תכנית ניטור בסיסית'!C156,'תוספת שלישית בכללים'!$A$2:$D$27,2,FALSE)</f>
        <v>#N/A</v>
      </c>
      <c r="H156" s="45"/>
      <c r="I156" s="42" t="e">
        <f>VLOOKUP('תכנית ניטור בסיסית'!C156,'תוספת שלישית בכללים'!$A$2:$D$27,3,FALSE)</f>
        <v>#N/A</v>
      </c>
      <c r="J156" s="41"/>
      <c r="K156" s="43" t="e">
        <f>VLOOKUP(C156,'תוספת שלישית בכללים'!$A$2:$D$27,4,FALSE)</f>
        <v>#N/A</v>
      </c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4"/>
      <c r="Z156" s="41"/>
      <c r="AA156" s="44"/>
      <c r="AB156" s="41"/>
    </row>
    <row r="157" spans="1:28" hidden="1" x14ac:dyDescent="0.25">
      <c r="A157" s="50"/>
      <c r="B157" s="40"/>
      <c r="C157" s="40"/>
      <c r="D157" s="45"/>
      <c r="E157" s="45"/>
      <c r="F157" s="45"/>
      <c r="G157" s="42" t="e">
        <f>VLOOKUP('תכנית ניטור בסיסית'!C157,'תוספת שלישית בכללים'!$A$2:$D$27,2,FALSE)</f>
        <v>#N/A</v>
      </c>
      <c r="H157" s="45"/>
      <c r="I157" s="42" t="e">
        <f>VLOOKUP('תכנית ניטור בסיסית'!C157,'תוספת שלישית בכללים'!$A$2:$D$27,3,FALSE)</f>
        <v>#N/A</v>
      </c>
      <c r="J157" s="41"/>
      <c r="K157" s="43" t="e">
        <f>VLOOKUP(C157,'תוספת שלישית בכללים'!$A$2:$D$27,4,FALSE)</f>
        <v>#N/A</v>
      </c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4"/>
      <c r="Z157" s="41"/>
      <c r="AA157" s="44"/>
      <c r="AB157" s="41"/>
    </row>
    <row r="158" spans="1:28" hidden="1" x14ac:dyDescent="0.25">
      <c r="A158" s="50"/>
      <c r="B158" s="40"/>
      <c r="C158" s="40"/>
      <c r="D158" s="45"/>
      <c r="E158" s="45"/>
      <c r="F158" s="45"/>
      <c r="G158" s="42" t="e">
        <f>VLOOKUP('תכנית ניטור בסיסית'!C158,'תוספת שלישית בכללים'!$A$2:$D$27,2,FALSE)</f>
        <v>#N/A</v>
      </c>
      <c r="H158" s="45"/>
      <c r="I158" s="42" t="e">
        <f>VLOOKUP('תכנית ניטור בסיסית'!C158,'תוספת שלישית בכללים'!$A$2:$D$27,3,FALSE)</f>
        <v>#N/A</v>
      </c>
      <c r="J158" s="41"/>
      <c r="K158" s="43" t="e">
        <f>VLOOKUP(C158,'תוספת שלישית בכללים'!$A$2:$D$27,4,FALSE)</f>
        <v>#N/A</v>
      </c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4"/>
      <c r="Z158" s="41"/>
      <c r="AA158" s="44"/>
      <c r="AB158" s="41"/>
    </row>
    <row r="159" spans="1:28" hidden="1" x14ac:dyDescent="0.25">
      <c r="A159" s="50"/>
      <c r="B159" s="40"/>
      <c r="C159" s="40"/>
      <c r="D159" s="45"/>
      <c r="E159" s="45"/>
      <c r="F159" s="45"/>
      <c r="G159" s="42" t="e">
        <f>VLOOKUP('תכנית ניטור בסיסית'!C159,'תוספת שלישית בכללים'!$A$2:$D$27,2,FALSE)</f>
        <v>#N/A</v>
      </c>
      <c r="H159" s="45"/>
      <c r="I159" s="42" t="e">
        <f>VLOOKUP('תכנית ניטור בסיסית'!C159,'תוספת שלישית בכללים'!$A$2:$D$27,3,FALSE)</f>
        <v>#N/A</v>
      </c>
      <c r="J159" s="41"/>
      <c r="K159" s="43" t="e">
        <f>VLOOKUP(C159,'תוספת שלישית בכללים'!$A$2:$D$27,4,FALSE)</f>
        <v>#N/A</v>
      </c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4"/>
      <c r="Z159" s="41"/>
      <c r="AA159" s="44"/>
      <c r="AB159" s="41"/>
    </row>
    <row r="160" spans="1:28" hidden="1" x14ac:dyDescent="0.25">
      <c r="A160" s="50"/>
      <c r="B160" s="40"/>
      <c r="C160" s="40"/>
      <c r="D160" s="45"/>
      <c r="E160" s="45"/>
      <c r="F160" s="45"/>
      <c r="G160" s="42" t="e">
        <f>VLOOKUP('תכנית ניטור בסיסית'!C160,'תוספת שלישית בכללים'!$A$2:$D$27,2,FALSE)</f>
        <v>#N/A</v>
      </c>
      <c r="H160" s="45"/>
      <c r="I160" s="42" t="e">
        <f>VLOOKUP('תכנית ניטור בסיסית'!C160,'תוספת שלישית בכללים'!$A$2:$D$27,3,FALSE)</f>
        <v>#N/A</v>
      </c>
      <c r="J160" s="41"/>
      <c r="K160" s="43" t="e">
        <f>VLOOKUP(C160,'תוספת שלישית בכללים'!$A$2:$D$27,4,FALSE)</f>
        <v>#N/A</v>
      </c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4"/>
      <c r="Z160" s="41"/>
      <c r="AA160" s="44"/>
      <c r="AB160" s="41"/>
    </row>
    <row r="161" spans="1:28" hidden="1" x14ac:dyDescent="0.25">
      <c r="A161" s="50"/>
      <c r="B161" s="40"/>
      <c r="C161" s="40"/>
      <c r="D161" s="45"/>
      <c r="E161" s="45"/>
      <c r="F161" s="45"/>
      <c r="G161" s="42" t="e">
        <f>VLOOKUP('תכנית ניטור בסיסית'!C161,'תוספת שלישית בכללים'!$A$2:$D$27,2,FALSE)</f>
        <v>#N/A</v>
      </c>
      <c r="H161" s="45"/>
      <c r="I161" s="42" t="e">
        <f>VLOOKUP('תכנית ניטור בסיסית'!C161,'תוספת שלישית בכללים'!$A$2:$D$27,3,FALSE)</f>
        <v>#N/A</v>
      </c>
      <c r="J161" s="41"/>
      <c r="K161" s="43" t="e">
        <f>VLOOKUP(C161,'תוספת שלישית בכללים'!$A$2:$D$27,4,FALSE)</f>
        <v>#N/A</v>
      </c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4"/>
      <c r="Z161" s="41"/>
      <c r="AA161" s="44"/>
      <c r="AB161" s="41"/>
    </row>
    <row r="162" spans="1:28" hidden="1" x14ac:dyDescent="0.25">
      <c r="A162" s="50"/>
      <c r="B162" s="40"/>
      <c r="C162" s="40"/>
      <c r="D162" s="45"/>
      <c r="E162" s="45"/>
      <c r="F162" s="45"/>
      <c r="G162" s="42" t="e">
        <f>VLOOKUP('תכנית ניטור בסיסית'!C162,'תוספת שלישית בכללים'!$A$2:$D$27,2,FALSE)</f>
        <v>#N/A</v>
      </c>
      <c r="H162" s="45"/>
      <c r="I162" s="42" t="e">
        <f>VLOOKUP('תכנית ניטור בסיסית'!C162,'תוספת שלישית בכללים'!$A$2:$D$27,3,FALSE)</f>
        <v>#N/A</v>
      </c>
      <c r="J162" s="41"/>
      <c r="K162" s="43" t="e">
        <f>VLOOKUP(C162,'תוספת שלישית בכללים'!$A$2:$D$27,4,FALSE)</f>
        <v>#N/A</v>
      </c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4"/>
      <c r="Z162" s="41"/>
      <c r="AA162" s="44"/>
      <c r="AB162" s="41"/>
    </row>
    <row r="163" spans="1:28" hidden="1" x14ac:dyDescent="0.25">
      <c r="A163" s="50"/>
      <c r="B163" s="40"/>
      <c r="C163" s="40"/>
      <c r="D163" s="45"/>
      <c r="E163" s="45"/>
      <c r="F163" s="45"/>
      <c r="G163" s="42" t="e">
        <f>VLOOKUP('תכנית ניטור בסיסית'!C163,'תוספת שלישית בכללים'!$A$2:$D$27,2,FALSE)</f>
        <v>#N/A</v>
      </c>
      <c r="H163" s="45"/>
      <c r="I163" s="42" t="e">
        <f>VLOOKUP('תכנית ניטור בסיסית'!C163,'תוספת שלישית בכללים'!$A$2:$D$27,3,FALSE)</f>
        <v>#N/A</v>
      </c>
      <c r="J163" s="41"/>
      <c r="K163" s="43" t="e">
        <f>VLOOKUP(C163,'תוספת שלישית בכללים'!$A$2:$D$27,4,FALSE)</f>
        <v>#N/A</v>
      </c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4"/>
      <c r="Z163" s="41"/>
      <c r="AA163" s="44"/>
      <c r="AB163" s="41"/>
    </row>
    <row r="164" spans="1:28" hidden="1" x14ac:dyDescent="0.25">
      <c r="A164" s="50"/>
      <c r="B164" s="40"/>
      <c r="C164" s="40"/>
      <c r="D164" s="45"/>
      <c r="E164" s="45"/>
      <c r="F164" s="45"/>
      <c r="G164" s="42" t="e">
        <f>VLOOKUP('תכנית ניטור בסיסית'!C164,'תוספת שלישית בכללים'!$A$2:$D$27,2,FALSE)</f>
        <v>#N/A</v>
      </c>
      <c r="H164" s="45"/>
      <c r="I164" s="42" t="e">
        <f>VLOOKUP('תכנית ניטור בסיסית'!C164,'תוספת שלישית בכללים'!$A$2:$D$27,3,FALSE)</f>
        <v>#N/A</v>
      </c>
      <c r="J164" s="41"/>
      <c r="K164" s="43" t="e">
        <f>VLOOKUP(C164,'תוספת שלישית בכללים'!$A$2:$D$27,4,FALSE)</f>
        <v>#N/A</v>
      </c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4"/>
      <c r="Z164" s="41"/>
      <c r="AA164" s="44"/>
      <c r="AB164" s="41"/>
    </row>
    <row r="165" spans="1:28" hidden="1" x14ac:dyDescent="0.25">
      <c r="A165" s="50"/>
      <c r="B165" s="40"/>
      <c r="C165" s="40"/>
      <c r="D165" s="45"/>
      <c r="E165" s="45"/>
      <c r="F165" s="45"/>
      <c r="G165" s="42" t="e">
        <f>VLOOKUP('תכנית ניטור בסיסית'!C165,'תוספת שלישית בכללים'!$A$2:$D$27,2,FALSE)</f>
        <v>#N/A</v>
      </c>
      <c r="H165" s="45"/>
      <c r="I165" s="42" t="e">
        <f>VLOOKUP('תכנית ניטור בסיסית'!C165,'תוספת שלישית בכללים'!$A$2:$D$27,3,FALSE)</f>
        <v>#N/A</v>
      </c>
      <c r="J165" s="41"/>
      <c r="K165" s="43" t="e">
        <f>VLOOKUP(C165,'תוספת שלישית בכללים'!$A$2:$D$27,4,FALSE)</f>
        <v>#N/A</v>
      </c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4"/>
      <c r="Z165" s="41"/>
      <c r="AA165" s="44"/>
      <c r="AB165" s="41"/>
    </row>
    <row r="166" spans="1:28" hidden="1" x14ac:dyDescent="0.25">
      <c r="A166" s="50"/>
      <c r="B166" s="40"/>
      <c r="C166" s="40"/>
      <c r="D166" s="45"/>
      <c r="E166" s="45"/>
      <c r="F166" s="45"/>
      <c r="G166" s="42" t="e">
        <f>VLOOKUP('תכנית ניטור בסיסית'!C166,'תוספת שלישית בכללים'!$A$2:$D$27,2,FALSE)</f>
        <v>#N/A</v>
      </c>
      <c r="H166" s="45"/>
      <c r="I166" s="42" t="e">
        <f>VLOOKUP('תכנית ניטור בסיסית'!C166,'תוספת שלישית בכללים'!$A$2:$D$27,3,FALSE)</f>
        <v>#N/A</v>
      </c>
      <c r="J166" s="41"/>
      <c r="K166" s="43" t="e">
        <f>VLOOKUP(C166,'תוספת שלישית בכללים'!$A$2:$D$27,4,FALSE)</f>
        <v>#N/A</v>
      </c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4"/>
      <c r="Z166" s="41"/>
      <c r="AA166" s="44"/>
      <c r="AB166" s="41"/>
    </row>
    <row r="167" spans="1:28" hidden="1" x14ac:dyDescent="0.25">
      <c r="A167" s="50"/>
      <c r="B167" s="40"/>
      <c r="C167" s="40"/>
      <c r="D167" s="45"/>
      <c r="E167" s="45"/>
      <c r="F167" s="45"/>
      <c r="G167" s="42" t="e">
        <f>VLOOKUP('תכנית ניטור בסיסית'!C167,'תוספת שלישית בכללים'!$A$2:$D$27,2,FALSE)</f>
        <v>#N/A</v>
      </c>
      <c r="H167" s="45"/>
      <c r="I167" s="42" t="e">
        <f>VLOOKUP('תכנית ניטור בסיסית'!C167,'תוספת שלישית בכללים'!$A$2:$D$27,3,FALSE)</f>
        <v>#N/A</v>
      </c>
      <c r="J167" s="41"/>
      <c r="K167" s="43" t="e">
        <f>VLOOKUP(C167,'תוספת שלישית בכללים'!$A$2:$D$27,4,FALSE)</f>
        <v>#N/A</v>
      </c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4"/>
      <c r="Z167" s="41"/>
      <c r="AA167" s="44"/>
      <c r="AB167" s="41"/>
    </row>
    <row r="168" spans="1:28" hidden="1" x14ac:dyDescent="0.25">
      <c r="A168" s="50"/>
      <c r="B168" s="40"/>
      <c r="C168" s="40"/>
      <c r="D168" s="45"/>
      <c r="E168" s="45"/>
      <c r="F168" s="45"/>
      <c r="G168" s="42" t="e">
        <f>VLOOKUP('תכנית ניטור בסיסית'!C168,'תוספת שלישית בכללים'!$A$2:$D$27,2,FALSE)</f>
        <v>#N/A</v>
      </c>
      <c r="H168" s="45"/>
      <c r="I168" s="42" t="e">
        <f>VLOOKUP('תכנית ניטור בסיסית'!C168,'תוספת שלישית בכללים'!$A$2:$D$27,3,FALSE)</f>
        <v>#N/A</v>
      </c>
      <c r="J168" s="41"/>
      <c r="K168" s="43" t="e">
        <f>VLOOKUP(C168,'תוספת שלישית בכללים'!$A$2:$D$27,4,FALSE)</f>
        <v>#N/A</v>
      </c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4"/>
      <c r="Z168" s="41"/>
      <c r="AA168" s="44"/>
      <c r="AB168" s="41"/>
    </row>
    <row r="169" spans="1:28" hidden="1" x14ac:dyDescent="0.25">
      <c r="A169" s="50"/>
      <c r="B169" s="40"/>
      <c r="C169" s="40"/>
      <c r="D169" s="45"/>
      <c r="E169" s="45"/>
      <c r="F169" s="45"/>
      <c r="G169" s="42" t="e">
        <f>VLOOKUP('תכנית ניטור בסיסית'!C169,'תוספת שלישית בכללים'!$A$2:$D$27,2,FALSE)</f>
        <v>#N/A</v>
      </c>
      <c r="H169" s="45"/>
      <c r="I169" s="42" t="e">
        <f>VLOOKUP('תכנית ניטור בסיסית'!C169,'תוספת שלישית בכללים'!$A$2:$D$27,3,FALSE)</f>
        <v>#N/A</v>
      </c>
      <c r="J169" s="41"/>
      <c r="K169" s="43" t="e">
        <f>VLOOKUP(C169,'תוספת שלישית בכללים'!$A$2:$D$27,4,FALSE)</f>
        <v>#N/A</v>
      </c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4"/>
      <c r="Z169" s="41"/>
      <c r="AA169" s="44"/>
      <c r="AB169" s="41"/>
    </row>
    <row r="170" spans="1:28" hidden="1" x14ac:dyDescent="0.25">
      <c r="A170" s="50"/>
      <c r="B170" s="40"/>
      <c r="C170" s="40"/>
      <c r="D170" s="45"/>
      <c r="E170" s="45"/>
      <c r="F170" s="45"/>
      <c r="G170" s="42" t="e">
        <f>VLOOKUP('תכנית ניטור בסיסית'!C170,'תוספת שלישית בכללים'!$A$2:$D$27,2,FALSE)</f>
        <v>#N/A</v>
      </c>
      <c r="H170" s="45"/>
      <c r="I170" s="42" t="e">
        <f>VLOOKUP('תכנית ניטור בסיסית'!C170,'תוספת שלישית בכללים'!$A$2:$D$27,3,FALSE)</f>
        <v>#N/A</v>
      </c>
      <c r="J170" s="41"/>
      <c r="K170" s="43" t="e">
        <f>VLOOKUP(C170,'תוספת שלישית בכללים'!$A$2:$D$27,4,FALSE)</f>
        <v>#N/A</v>
      </c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4"/>
      <c r="Z170" s="41"/>
      <c r="AA170" s="44"/>
      <c r="AB170" s="41"/>
    </row>
    <row r="171" spans="1:28" hidden="1" x14ac:dyDescent="0.25">
      <c r="A171" s="50"/>
      <c r="B171" s="40"/>
      <c r="C171" s="40"/>
      <c r="D171" s="45"/>
      <c r="E171" s="45"/>
      <c r="F171" s="45"/>
      <c r="G171" s="42" t="e">
        <f>VLOOKUP('תכנית ניטור בסיסית'!C171,'תוספת שלישית בכללים'!$A$2:$D$27,2,FALSE)</f>
        <v>#N/A</v>
      </c>
      <c r="H171" s="45"/>
      <c r="I171" s="42" t="e">
        <f>VLOOKUP('תכנית ניטור בסיסית'!C171,'תוספת שלישית בכללים'!$A$2:$D$27,3,FALSE)</f>
        <v>#N/A</v>
      </c>
      <c r="J171" s="41"/>
      <c r="K171" s="43" t="e">
        <f>VLOOKUP(C171,'תוספת שלישית בכללים'!$A$2:$D$27,4,FALSE)</f>
        <v>#N/A</v>
      </c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4"/>
      <c r="Z171" s="41"/>
      <c r="AA171" s="44"/>
      <c r="AB171" s="41"/>
    </row>
    <row r="172" spans="1:28" hidden="1" x14ac:dyDescent="0.25">
      <c r="A172" s="50"/>
      <c r="B172" s="40"/>
      <c r="C172" s="40"/>
      <c r="D172" s="45"/>
      <c r="E172" s="45"/>
      <c r="F172" s="45"/>
      <c r="G172" s="42" t="e">
        <f>VLOOKUP('תכנית ניטור בסיסית'!C172,'תוספת שלישית בכללים'!$A$2:$D$27,2,FALSE)</f>
        <v>#N/A</v>
      </c>
      <c r="H172" s="45"/>
      <c r="I172" s="42" t="e">
        <f>VLOOKUP('תכנית ניטור בסיסית'!C172,'תוספת שלישית בכללים'!$A$2:$D$27,3,FALSE)</f>
        <v>#N/A</v>
      </c>
      <c r="J172" s="41"/>
      <c r="K172" s="43" t="e">
        <f>VLOOKUP(C172,'תוספת שלישית בכללים'!$A$2:$D$27,4,FALSE)</f>
        <v>#N/A</v>
      </c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4"/>
      <c r="Z172" s="41"/>
      <c r="AA172" s="44"/>
      <c r="AB172" s="41"/>
    </row>
    <row r="173" spans="1:28" hidden="1" x14ac:dyDescent="0.25">
      <c r="A173" s="50"/>
      <c r="B173" s="40"/>
      <c r="C173" s="40"/>
      <c r="D173" s="45"/>
      <c r="E173" s="45"/>
      <c r="F173" s="45"/>
      <c r="G173" s="42" t="e">
        <f>VLOOKUP('תכנית ניטור בסיסית'!C173,'תוספת שלישית בכללים'!$A$2:$D$27,2,FALSE)</f>
        <v>#N/A</v>
      </c>
      <c r="H173" s="45"/>
      <c r="I173" s="42" t="e">
        <f>VLOOKUP('תכנית ניטור בסיסית'!C173,'תוספת שלישית בכללים'!$A$2:$D$27,3,FALSE)</f>
        <v>#N/A</v>
      </c>
      <c r="J173" s="41"/>
      <c r="K173" s="43" t="e">
        <f>VLOOKUP(C173,'תוספת שלישית בכללים'!$A$2:$D$27,4,FALSE)</f>
        <v>#N/A</v>
      </c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4"/>
      <c r="Z173" s="41"/>
      <c r="AA173" s="44"/>
      <c r="AB173" s="41"/>
    </row>
    <row r="174" spans="1:28" hidden="1" x14ac:dyDescent="0.25">
      <c r="A174" s="50"/>
      <c r="B174" s="40"/>
      <c r="C174" s="40"/>
      <c r="D174" s="45"/>
      <c r="E174" s="45"/>
      <c r="F174" s="45"/>
      <c r="G174" s="42" t="e">
        <f>VLOOKUP('תכנית ניטור בסיסית'!C174,'תוספת שלישית בכללים'!$A$2:$D$27,2,FALSE)</f>
        <v>#N/A</v>
      </c>
      <c r="H174" s="45"/>
      <c r="I174" s="42" t="e">
        <f>VLOOKUP('תכנית ניטור בסיסית'!C174,'תוספת שלישית בכללים'!$A$2:$D$27,3,FALSE)</f>
        <v>#N/A</v>
      </c>
      <c r="J174" s="41"/>
      <c r="K174" s="43" t="e">
        <f>VLOOKUP(C174,'תוספת שלישית בכללים'!$A$2:$D$27,4,FALSE)</f>
        <v>#N/A</v>
      </c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4"/>
      <c r="Z174" s="41"/>
      <c r="AA174" s="44"/>
      <c r="AB174" s="41"/>
    </row>
    <row r="175" spans="1:28" hidden="1" x14ac:dyDescent="0.25">
      <c r="A175" s="50"/>
      <c r="B175" s="40"/>
      <c r="C175" s="40"/>
      <c r="D175" s="45"/>
      <c r="E175" s="45"/>
      <c r="F175" s="45"/>
      <c r="G175" s="42" t="e">
        <f>VLOOKUP('תכנית ניטור בסיסית'!C175,'תוספת שלישית בכללים'!$A$2:$D$27,2,FALSE)</f>
        <v>#N/A</v>
      </c>
      <c r="H175" s="45"/>
      <c r="I175" s="42" t="e">
        <f>VLOOKUP('תכנית ניטור בסיסית'!C175,'תוספת שלישית בכללים'!$A$2:$D$27,3,FALSE)</f>
        <v>#N/A</v>
      </c>
      <c r="J175" s="41"/>
      <c r="K175" s="43" t="e">
        <f>VLOOKUP(C175,'תוספת שלישית בכללים'!$A$2:$D$27,4,FALSE)</f>
        <v>#N/A</v>
      </c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4"/>
      <c r="Z175" s="41"/>
      <c r="AA175" s="44"/>
      <c r="AB175" s="41"/>
    </row>
    <row r="176" spans="1:28" hidden="1" x14ac:dyDescent="0.25">
      <c r="A176" s="50"/>
      <c r="B176" s="40"/>
      <c r="C176" s="40"/>
      <c r="D176" s="45"/>
      <c r="E176" s="45"/>
      <c r="F176" s="45"/>
      <c r="G176" s="42" t="e">
        <f>VLOOKUP('תכנית ניטור בסיסית'!C176,'תוספת שלישית בכללים'!$A$2:$D$27,2,FALSE)</f>
        <v>#N/A</v>
      </c>
      <c r="H176" s="45"/>
      <c r="I176" s="42" t="e">
        <f>VLOOKUP('תכנית ניטור בסיסית'!C176,'תוספת שלישית בכללים'!$A$2:$D$27,3,FALSE)</f>
        <v>#N/A</v>
      </c>
      <c r="J176" s="41"/>
      <c r="K176" s="43" t="e">
        <f>VLOOKUP(C176,'תוספת שלישית בכללים'!$A$2:$D$27,4,FALSE)</f>
        <v>#N/A</v>
      </c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4"/>
      <c r="Z176" s="41"/>
      <c r="AA176" s="44"/>
      <c r="AB176" s="41"/>
    </row>
    <row r="177" spans="1:28" hidden="1" x14ac:dyDescent="0.25">
      <c r="A177" s="50"/>
      <c r="B177" s="40"/>
      <c r="C177" s="40"/>
      <c r="D177" s="45"/>
      <c r="E177" s="45"/>
      <c r="F177" s="45"/>
      <c r="G177" s="42" t="e">
        <f>VLOOKUP('תכנית ניטור בסיסית'!C177,'תוספת שלישית בכללים'!$A$2:$D$27,2,FALSE)</f>
        <v>#N/A</v>
      </c>
      <c r="H177" s="45"/>
      <c r="I177" s="42" t="e">
        <f>VLOOKUP('תכנית ניטור בסיסית'!C177,'תוספת שלישית בכללים'!$A$2:$D$27,3,FALSE)</f>
        <v>#N/A</v>
      </c>
      <c r="J177" s="41"/>
      <c r="K177" s="43" t="e">
        <f>VLOOKUP(C177,'תוספת שלישית בכללים'!$A$2:$D$27,4,FALSE)</f>
        <v>#N/A</v>
      </c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4"/>
      <c r="Z177" s="41"/>
      <c r="AA177" s="44"/>
      <c r="AB177" s="41"/>
    </row>
    <row r="178" spans="1:28" hidden="1" x14ac:dyDescent="0.25">
      <c r="A178" s="50"/>
      <c r="B178" s="40"/>
      <c r="C178" s="40"/>
      <c r="D178" s="45"/>
      <c r="E178" s="45"/>
      <c r="F178" s="45"/>
      <c r="G178" s="42" t="e">
        <f>VLOOKUP('תכנית ניטור בסיסית'!C178,'תוספת שלישית בכללים'!$A$2:$D$27,2,FALSE)</f>
        <v>#N/A</v>
      </c>
      <c r="H178" s="45"/>
      <c r="I178" s="42" t="e">
        <f>VLOOKUP('תכנית ניטור בסיסית'!C178,'תוספת שלישית בכללים'!$A$2:$D$27,3,FALSE)</f>
        <v>#N/A</v>
      </c>
      <c r="J178" s="41"/>
      <c r="K178" s="43" t="e">
        <f>VLOOKUP(C178,'תוספת שלישית בכללים'!$A$2:$D$27,4,FALSE)</f>
        <v>#N/A</v>
      </c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4"/>
      <c r="Z178" s="41"/>
      <c r="AA178" s="44"/>
      <c r="AB178" s="41"/>
    </row>
    <row r="179" spans="1:28" hidden="1" x14ac:dyDescent="0.25">
      <c r="A179" s="50"/>
      <c r="B179" s="40"/>
      <c r="C179" s="40"/>
      <c r="D179" s="45"/>
      <c r="E179" s="45"/>
      <c r="F179" s="45"/>
      <c r="G179" s="42" t="e">
        <f>VLOOKUP('תכנית ניטור בסיסית'!C179,'תוספת שלישית בכללים'!$A$2:$D$27,2,FALSE)</f>
        <v>#N/A</v>
      </c>
      <c r="H179" s="45"/>
      <c r="I179" s="42" t="e">
        <f>VLOOKUP('תכנית ניטור בסיסית'!C179,'תוספת שלישית בכללים'!$A$2:$D$27,3,FALSE)</f>
        <v>#N/A</v>
      </c>
      <c r="J179" s="41"/>
      <c r="K179" s="43" t="e">
        <f>VLOOKUP(C179,'תוספת שלישית בכללים'!$A$2:$D$27,4,FALSE)</f>
        <v>#N/A</v>
      </c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4"/>
      <c r="Z179" s="41"/>
      <c r="AA179" s="44"/>
      <c r="AB179" s="41"/>
    </row>
    <row r="180" spans="1:28" hidden="1" x14ac:dyDescent="0.25">
      <c r="A180" s="50"/>
      <c r="B180" s="40"/>
      <c r="C180" s="40"/>
      <c r="D180" s="45"/>
      <c r="E180" s="45"/>
      <c r="F180" s="45"/>
      <c r="G180" s="42" t="e">
        <f>VLOOKUP('תכנית ניטור בסיסית'!C180,'תוספת שלישית בכללים'!$A$2:$D$27,2,FALSE)</f>
        <v>#N/A</v>
      </c>
      <c r="H180" s="45"/>
      <c r="I180" s="42" t="e">
        <f>VLOOKUP('תכנית ניטור בסיסית'!C180,'תוספת שלישית בכללים'!$A$2:$D$27,3,FALSE)</f>
        <v>#N/A</v>
      </c>
      <c r="J180" s="41"/>
      <c r="K180" s="43" t="e">
        <f>VLOOKUP(C180,'תוספת שלישית בכללים'!$A$2:$D$27,4,FALSE)</f>
        <v>#N/A</v>
      </c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4"/>
      <c r="Z180" s="41"/>
      <c r="AA180" s="44"/>
      <c r="AB180" s="41"/>
    </row>
    <row r="181" spans="1:28" hidden="1" x14ac:dyDescent="0.25">
      <c r="A181" s="50"/>
      <c r="B181" s="40"/>
      <c r="C181" s="40"/>
      <c r="D181" s="45"/>
      <c r="E181" s="45"/>
      <c r="F181" s="45"/>
      <c r="G181" s="42" t="e">
        <f>VLOOKUP('תכנית ניטור בסיסית'!C181,'תוספת שלישית בכללים'!$A$2:$D$27,2,FALSE)</f>
        <v>#N/A</v>
      </c>
      <c r="H181" s="45"/>
      <c r="I181" s="42" t="e">
        <f>VLOOKUP('תכנית ניטור בסיסית'!C181,'תוספת שלישית בכללים'!$A$2:$D$27,3,FALSE)</f>
        <v>#N/A</v>
      </c>
      <c r="J181" s="41"/>
      <c r="K181" s="43" t="e">
        <f>VLOOKUP(C181,'תוספת שלישית בכללים'!$A$2:$D$27,4,FALSE)</f>
        <v>#N/A</v>
      </c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4"/>
      <c r="Z181" s="41"/>
      <c r="AA181" s="44"/>
      <c r="AB181" s="41"/>
    </row>
    <row r="182" spans="1:28" hidden="1" x14ac:dyDescent="0.25">
      <c r="A182" s="50"/>
      <c r="B182" s="40"/>
      <c r="C182" s="40"/>
      <c r="D182" s="45"/>
      <c r="E182" s="45"/>
      <c r="F182" s="45"/>
      <c r="G182" s="42" t="e">
        <f>VLOOKUP('תכנית ניטור בסיסית'!C182,'תוספת שלישית בכללים'!$A$2:$D$27,2,FALSE)</f>
        <v>#N/A</v>
      </c>
      <c r="H182" s="45"/>
      <c r="I182" s="42" t="e">
        <f>VLOOKUP('תכנית ניטור בסיסית'!C182,'תוספת שלישית בכללים'!$A$2:$D$27,3,FALSE)</f>
        <v>#N/A</v>
      </c>
      <c r="J182" s="41"/>
      <c r="K182" s="43" t="e">
        <f>VLOOKUP(C182,'תוספת שלישית בכללים'!$A$2:$D$27,4,FALSE)</f>
        <v>#N/A</v>
      </c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4"/>
      <c r="Z182" s="41"/>
      <c r="AA182" s="44"/>
      <c r="AB182" s="41"/>
    </row>
    <row r="183" spans="1:28" hidden="1" x14ac:dyDescent="0.25">
      <c r="A183" s="50"/>
      <c r="B183" s="40"/>
      <c r="C183" s="40"/>
      <c r="D183" s="45"/>
      <c r="E183" s="45"/>
      <c r="F183" s="45"/>
      <c r="G183" s="42" t="e">
        <f>VLOOKUP('תכנית ניטור בסיסית'!C183,'תוספת שלישית בכללים'!$A$2:$D$27,2,FALSE)</f>
        <v>#N/A</v>
      </c>
      <c r="H183" s="45"/>
      <c r="I183" s="42" t="e">
        <f>VLOOKUP('תכנית ניטור בסיסית'!C183,'תוספת שלישית בכללים'!$A$2:$D$27,3,FALSE)</f>
        <v>#N/A</v>
      </c>
      <c r="J183" s="41"/>
      <c r="K183" s="43" t="e">
        <f>VLOOKUP(C183,'תוספת שלישית בכללים'!$A$2:$D$27,4,FALSE)</f>
        <v>#N/A</v>
      </c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4"/>
      <c r="Z183" s="41"/>
      <c r="AA183" s="44"/>
      <c r="AB183" s="41"/>
    </row>
    <row r="184" spans="1:28" hidden="1" x14ac:dyDescent="0.25">
      <c r="A184" s="50"/>
      <c r="B184" s="40"/>
      <c r="C184" s="40"/>
      <c r="D184" s="45"/>
      <c r="E184" s="45"/>
      <c r="F184" s="45"/>
      <c r="G184" s="42" t="e">
        <f>VLOOKUP('תכנית ניטור בסיסית'!C184,'תוספת שלישית בכללים'!$A$2:$D$27,2,FALSE)</f>
        <v>#N/A</v>
      </c>
      <c r="H184" s="45"/>
      <c r="I184" s="42" t="e">
        <f>VLOOKUP('תכנית ניטור בסיסית'!C184,'תוספת שלישית בכללים'!$A$2:$D$27,3,FALSE)</f>
        <v>#N/A</v>
      </c>
      <c r="J184" s="41"/>
      <c r="K184" s="43" t="e">
        <f>VLOOKUP(C184,'תוספת שלישית בכללים'!$A$2:$D$27,4,FALSE)</f>
        <v>#N/A</v>
      </c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4"/>
      <c r="Z184" s="41"/>
      <c r="AA184" s="44"/>
      <c r="AB184" s="41"/>
    </row>
    <row r="185" spans="1:28" hidden="1" x14ac:dyDescent="0.25">
      <c r="A185" s="50"/>
      <c r="B185" s="40"/>
      <c r="C185" s="40"/>
      <c r="D185" s="45"/>
      <c r="E185" s="45"/>
      <c r="F185" s="45"/>
      <c r="G185" s="42" t="e">
        <f>VLOOKUP('תכנית ניטור בסיסית'!C185,'תוספת שלישית בכללים'!$A$2:$D$27,2,FALSE)</f>
        <v>#N/A</v>
      </c>
      <c r="H185" s="45"/>
      <c r="I185" s="42" t="e">
        <f>VLOOKUP('תכנית ניטור בסיסית'!C185,'תוספת שלישית בכללים'!$A$2:$D$27,3,FALSE)</f>
        <v>#N/A</v>
      </c>
      <c r="J185" s="41"/>
      <c r="K185" s="43" t="e">
        <f>VLOOKUP(C185,'תוספת שלישית בכללים'!$A$2:$D$27,4,FALSE)</f>
        <v>#N/A</v>
      </c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4"/>
      <c r="Z185" s="41"/>
      <c r="AA185" s="44"/>
      <c r="AB185" s="41"/>
    </row>
    <row r="186" spans="1:28" hidden="1" x14ac:dyDescent="0.25">
      <c r="A186" s="50"/>
      <c r="B186" s="40"/>
      <c r="C186" s="40"/>
      <c r="D186" s="45"/>
      <c r="E186" s="45"/>
      <c r="F186" s="45"/>
      <c r="G186" s="42" t="e">
        <f>VLOOKUP('תכנית ניטור בסיסית'!C186,'תוספת שלישית בכללים'!$A$2:$D$27,2,FALSE)</f>
        <v>#N/A</v>
      </c>
      <c r="H186" s="45"/>
      <c r="I186" s="42" t="e">
        <f>VLOOKUP('תכנית ניטור בסיסית'!C186,'תוספת שלישית בכללים'!$A$2:$D$27,3,FALSE)</f>
        <v>#N/A</v>
      </c>
      <c r="J186" s="41"/>
      <c r="K186" s="43" t="e">
        <f>VLOOKUP(C186,'תוספת שלישית בכללים'!$A$2:$D$27,4,FALSE)</f>
        <v>#N/A</v>
      </c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4"/>
      <c r="Z186" s="41"/>
      <c r="AA186" s="44"/>
      <c r="AB186" s="41"/>
    </row>
    <row r="187" spans="1:28" hidden="1" x14ac:dyDescent="0.25">
      <c r="A187" s="50"/>
      <c r="B187" s="40"/>
      <c r="C187" s="40"/>
      <c r="D187" s="45"/>
      <c r="E187" s="45"/>
      <c r="F187" s="45"/>
      <c r="G187" s="42" t="e">
        <f>VLOOKUP('תכנית ניטור בסיסית'!C187,'תוספת שלישית בכללים'!$A$2:$D$27,2,FALSE)</f>
        <v>#N/A</v>
      </c>
      <c r="H187" s="45"/>
      <c r="I187" s="42" t="e">
        <f>VLOOKUP('תכנית ניטור בסיסית'!C187,'תוספת שלישית בכללים'!$A$2:$D$27,3,FALSE)</f>
        <v>#N/A</v>
      </c>
      <c r="J187" s="41"/>
      <c r="K187" s="43" t="e">
        <f>VLOOKUP(C187,'תוספת שלישית בכללים'!$A$2:$D$27,4,FALSE)</f>
        <v>#N/A</v>
      </c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4"/>
      <c r="Z187" s="41"/>
      <c r="AA187" s="44"/>
      <c r="AB187" s="41"/>
    </row>
    <row r="188" spans="1:28" hidden="1" x14ac:dyDescent="0.25">
      <c r="A188" s="50"/>
      <c r="B188" s="40"/>
      <c r="C188" s="40"/>
      <c r="D188" s="45"/>
      <c r="E188" s="45"/>
      <c r="F188" s="45"/>
      <c r="G188" s="42" t="e">
        <f>VLOOKUP('תכנית ניטור בסיסית'!C188,'תוספת שלישית בכללים'!$A$2:$D$27,2,FALSE)</f>
        <v>#N/A</v>
      </c>
      <c r="H188" s="45"/>
      <c r="I188" s="42" t="e">
        <f>VLOOKUP('תכנית ניטור בסיסית'!C188,'תוספת שלישית בכללים'!$A$2:$D$27,3,FALSE)</f>
        <v>#N/A</v>
      </c>
      <c r="J188" s="41"/>
      <c r="K188" s="43" t="e">
        <f>VLOOKUP(C188,'תוספת שלישית בכללים'!$A$2:$D$27,4,FALSE)</f>
        <v>#N/A</v>
      </c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4"/>
      <c r="Z188" s="41"/>
      <c r="AA188" s="44"/>
      <c r="AB188" s="41"/>
    </row>
    <row r="189" spans="1:28" hidden="1" x14ac:dyDescent="0.25">
      <c r="A189" s="50"/>
      <c r="B189" s="40"/>
      <c r="C189" s="40"/>
      <c r="D189" s="45"/>
      <c r="E189" s="45"/>
      <c r="F189" s="45"/>
      <c r="G189" s="42" t="e">
        <f>VLOOKUP('תכנית ניטור בסיסית'!C189,'תוספת שלישית בכללים'!$A$2:$D$27,2,FALSE)</f>
        <v>#N/A</v>
      </c>
      <c r="H189" s="45"/>
      <c r="I189" s="42" t="e">
        <f>VLOOKUP('תכנית ניטור בסיסית'!C189,'תוספת שלישית בכללים'!$A$2:$D$27,3,FALSE)</f>
        <v>#N/A</v>
      </c>
      <c r="J189" s="41"/>
      <c r="K189" s="43" t="e">
        <f>VLOOKUP(C189,'תוספת שלישית בכללים'!$A$2:$D$27,4,FALSE)</f>
        <v>#N/A</v>
      </c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4"/>
      <c r="Z189" s="41"/>
      <c r="AA189" s="44"/>
      <c r="AB189" s="41"/>
    </row>
    <row r="190" spans="1:28" hidden="1" x14ac:dyDescent="0.25">
      <c r="A190" s="50"/>
      <c r="B190" s="40"/>
      <c r="C190" s="40"/>
      <c r="D190" s="45"/>
      <c r="E190" s="45"/>
      <c r="F190" s="45"/>
      <c r="G190" s="42" t="e">
        <f>VLOOKUP('תכנית ניטור בסיסית'!C190,'תוספת שלישית בכללים'!$A$2:$D$27,2,FALSE)</f>
        <v>#N/A</v>
      </c>
      <c r="H190" s="45"/>
      <c r="I190" s="42" t="e">
        <f>VLOOKUP('תכנית ניטור בסיסית'!C190,'תוספת שלישית בכללים'!$A$2:$D$27,3,FALSE)</f>
        <v>#N/A</v>
      </c>
      <c r="J190" s="41"/>
      <c r="K190" s="43" t="e">
        <f>VLOOKUP(C190,'תוספת שלישית בכללים'!$A$2:$D$27,4,FALSE)</f>
        <v>#N/A</v>
      </c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4"/>
      <c r="Z190" s="41"/>
      <c r="AA190" s="44"/>
      <c r="AB190" s="41"/>
    </row>
    <row r="191" spans="1:28" hidden="1" x14ac:dyDescent="0.25">
      <c r="A191" s="50"/>
      <c r="B191" s="40"/>
      <c r="C191" s="40"/>
      <c r="D191" s="45"/>
      <c r="E191" s="45"/>
      <c r="F191" s="45"/>
      <c r="G191" s="42" t="e">
        <f>VLOOKUP('תכנית ניטור בסיסית'!C191,'תוספת שלישית בכללים'!$A$2:$D$27,2,FALSE)</f>
        <v>#N/A</v>
      </c>
      <c r="H191" s="45"/>
      <c r="I191" s="42" t="e">
        <f>VLOOKUP('תכנית ניטור בסיסית'!C191,'תוספת שלישית בכללים'!$A$2:$D$27,3,FALSE)</f>
        <v>#N/A</v>
      </c>
      <c r="J191" s="41"/>
      <c r="K191" s="43" t="e">
        <f>VLOOKUP(C191,'תוספת שלישית בכללים'!$A$2:$D$27,4,FALSE)</f>
        <v>#N/A</v>
      </c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4"/>
      <c r="Z191" s="41"/>
      <c r="AA191" s="44"/>
      <c r="AB191" s="41"/>
    </row>
    <row r="192" spans="1:28" hidden="1" x14ac:dyDescent="0.25">
      <c r="A192" s="50"/>
      <c r="B192" s="40"/>
      <c r="C192" s="40"/>
      <c r="D192" s="45"/>
      <c r="E192" s="45"/>
      <c r="F192" s="45"/>
      <c r="G192" s="42" t="e">
        <f>VLOOKUP('תכנית ניטור בסיסית'!C192,'תוספת שלישית בכללים'!$A$2:$D$27,2,FALSE)</f>
        <v>#N/A</v>
      </c>
      <c r="H192" s="45"/>
      <c r="I192" s="42" t="e">
        <f>VLOOKUP('תכנית ניטור בסיסית'!C192,'תוספת שלישית בכללים'!$A$2:$D$27,3,FALSE)</f>
        <v>#N/A</v>
      </c>
      <c r="J192" s="41"/>
      <c r="K192" s="43" t="e">
        <f>VLOOKUP(C192,'תוספת שלישית בכללים'!$A$2:$D$27,4,FALSE)</f>
        <v>#N/A</v>
      </c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4"/>
      <c r="Z192" s="41"/>
      <c r="AA192" s="44"/>
      <c r="AB192" s="41"/>
    </row>
    <row r="193" spans="1:28" hidden="1" x14ac:dyDescent="0.25">
      <c r="A193" s="50"/>
      <c r="B193" s="40"/>
      <c r="C193" s="40"/>
      <c r="D193" s="45"/>
      <c r="E193" s="45"/>
      <c r="F193" s="45"/>
      <c r="G193" s="42" t="e">
        <f>VLOOKUP('תכנית ניטור בסיסית'!C193,'תוספת שלישית בכללים'!$A$2:$D$27,2,FALSE)</f>
        <v>#N/A</v>
      </c>
      <c r="H193" s="45"/>
      <c r="I193" s="42" t="e">
        <f>VLOOKUP('תכנית ניטור בסיסית'!C193,'תוספת שלישית בכללים'!$A$2:$D$27,3,FALSE)</f>
        <v>#N/A</v>
      </c>
      <c r="J193" s="41"/>
      <c r="K193" s="43" t="e">
        <f>VLOOKUP(C193,'תוספת שלישית בכללים'!$A$2:$D$27,4,FALSE)</f>
        <v>#N/A</v>
      </c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4"/>
      <c r="Z193" s="41"/>
      <c r="AA193" s="44"/>
      <c r="AB193" s="41"/>
    </row>
    <row r="194" spans="1:28" hidden="1" x14ac:dyDescent="0.25">
      <c r="A194" s="50"/>
      <c r="B194" s="40"/>
      <c r="C194" s="40"/>
      <c r="D194" s="45"/>
      <c r="E194" s="45"/>
      <c r="F194" s="45"/>
      <c r="G194" s="42" t="e">
        <f>VLOOKUP('תכנית ניטור בסיסית'!C194,'תוספת שלישית בכללים'!$A$2:$D$27,2,FALSE)</f>
        <v>#N/A</v>
      </c>
      <c r="H194" s="45"/>
      <c r="I194" s="42" t="e">
        <f>VLOOKUP('תכנית ניטור בסיסית'!C194,'תוספת שלישית בכללים'!$A$2:$D$27,3,FALSE)</f>
        <v>#N/A</v>
      </c>
      <c r="J194" s="41"/>
      <c r="K194" s="43" t="e">
        <f>VLOOKUP(C194,'תוספת שלישית בכללים'!$A$2:$D$27,4,FALSE)</f>
        <v>#N/A</v>
      </c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4"/>
      <c r="Z194" s="41"/>
      <c r="AA194" s="44"/>
      <c r="AB194" s="41"/>
    </row>
    <row r="195" spans="1:28" hidden="1" x14ac:dyDescent="0.25">
      <c r="A195" s="50"/>
      <c r="B195" s="40"/>
      <c r="C195" s="40"/>
      <c r="D195" s="45"/>
      <c r="E195" s="45"/>
      <c r="F195" s="45"/>
      <c r="G195" s="42" t="e">
        <f>VLOOKUP('תכנית ניטור בסיסית'!C195,'תוספת שלישית בכללים'!$A$2:$D$27,2,FALSE)</f>
        <v>#N/A</v>
      </c>
      <c r="H195" s="45"/>
      <c r="I195" s="42" t="e">
        <f>VLOOKUP('תכנית ניטור בסיסית'!C195,'תוספת שלישית בכללים'!$A$2:$D$27,3,FALSE)</f>
        <v>#N/A</v>
      </c>
      <c r="J195" s="41"/>
      <c r="K195" s="43" t="e">
        <f>VLOOKUP(C195,'תוספת שלישית בכללים'!$A$2:$D$27,4,FALSE)</f>
        <v>#N/A</v>
      </c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4"/>
      <c r="Z195" s="41"/>
      <c r="AA195" s="44"/>
      <c r="AB195" s="41"/>
    </row>
    <row r="196" spans="1:28" hidden="1" x14ac:dyDescent="0.25">
      <c r="A196" s="50"/>
      <c r="B196" s="40"/>
      <c r="C196" s="40"/>
      <c r="D196" s="45"/>
      <c r="E196" s="45"/>
      <c r="F196" s="45"/>
      <c r="G196" s="42" t="e">
        <f>VLOOKUP('תכנית ניטור בסיסית'!C196,'תוספת שלישית בכללים'!$A$2:$D$27,2,FALSE)</f>
        <v>#N/A</v>
      </c>
      <c r="H196" s="45"/>
      <c r="I196" s="42" t="e">
        <f>VLOOKUP('תכנית ניטור בסיסית'!C196,'תוספת שלישית בכללים'!$A$2:$D$27,3,FALSE)</f>
        <v>#N/A</v>
      </c>
      <c r="J196" s="41"/>
      <c r="K196" s="43" t="e">
        <f>VLOOKUP(C196,'תוספת שלישית בכללים'!$A$2:$D$27,4,FALSE)</f>
        <v>#N/A</v>
      </c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4"/>
      <c r="Z196" s="41"/>
      <c r="AA196" s="44"/>
      <c r="AB196" s="41"/>
    </row>
    <row r="197" spans="1:28" hidden="1" x14ac:dyDescent="0.25">
      <c r="A197" s="50"/>
      <c r="B197" s="40"/>
      <c r="C197" s="40"/>
      <c r="D197" s="45"/>
      <c r="E197" s="45"/>
      <c r="F197" s="45"/>
      <c r="G197" s="42" t="e">
        <f>VLOOKUP('תכנית ניטור בסיסית'!C197,'תוספת שלישית בכללים'!$A$2:$D$27,2,FALSE)</f>
        <v>#N/A</v>
      </c>
      <c r="H197" s="45"/>
      <c r="I197" s="42" t="e">
        <f>VLOOKUP('תכנית ניטור בסיסית'!C197,'תוספת שלישית בכללים'!$A$2:$D$27,3,FALSE)</f>
        <v>#N/A</v>
      </c>
      <c r="J197" s="41"/>
      <c r="K197" s="43" t="e">
        <f>VLOOKUP(C197,'תוספת שלישית בכללים'!$A$2:$D$27,4,FALSE)</f>
        <v>#N/A</v>
      </c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4"/>
      <c r="Z197" s="41"/>
      <c r="AA197" s="44"/>
      <c r="AB197" s="41"/>
    </row>
    <row r="198" spans="1:28" hidden="1" x14ac:dyDescent="0.25">
      <c r="A198" s="50"/>
      <c r="B198" s="40"/>
      <c r="C198" s="40"/>
      <c r="D198" s="45"/>
      <c r="E198" s="45"/>
      <c r="F198" s="45"/>
      <c r="G198" s="42" t="e">
        <f>VLOOKUP('תכנית ניטור בסיסית'!C198,'תוספת שלישית בכללים'!$A$2:$D$27,2,FALSE)</f>
        <v>#N/A</v>
      </c>
      <c r="H198" s="45"/>
      <c r="I198" s="42" t="e">
        <f>VLOOKUP('תכנית ניטור בסיסית'!C198,'תוספת שלישית בכללים'!$A$2:$D$27,3,FALSE)</f>
        <v>#N/A</v>
      </c>
      <c r="J198" s="41"/>
      <c r="K198" s="43" t="e">
        <f>VLOOKUP(C198,'תוספת שלישית בכללים'!$A$2:$D$27,4,FALSE)</f>
        <v>#N/A</v>
      </c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4"/>
      <c r="Z198" s="41"/>
      <c r="AA198" s="44"/>
      <c r="AB198" s="41"/>
    </row>
    <row r="199" spans="1:28" hidden="1" x14ac:dyDescent="0.25">
      <c r="A199" s="50"/>
      <c r="B199" s="40"/>
      <c r="C199" s="40"/>
      <c r="D199" s="45"/>
      <c r="E199" s="45"/>
      <c r="F199" s="45"/>
      <c r="G199" s="42" t="e">
        <f>VLOOKUP('תכנית ניטור בסיסית'!C199,'תוספת שלישית בכללים'!$A$2:$D$27,2,FALSE)</f>
        <v>#N/A</v>
      </c>
      <c r="H199" s="45"/>
      <c r="I199" s="42" t="e">
        <f>VLOOKUP('תכנית ניטור בסיסית'!C199,'תוספת שלישית בכללים'!$A$2:$D$27,3,FALSE)</f>
        <v>#N/A</v>
      </c>
      <c r="J199" s="41"/>
      <c r="K199" s="43" t="e">
        <f>VLOOKUP(C199,'תוספת שלישית בכללים'!$A$2:$D$27,4,FALSE)</f>
        <v>#N/A</v>
      </c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4"/>
      <c r="Z199" s="41"/>
      <c r="AA199" s="44"/>
      <c r="AB199" s="41"/>
    </row>
    <row r="200" spans="1:28" hidden="1" x14ac:dyDescent="0.25">
      <c r="A200" s="50"/>
      <c r="B200" s="40"/>
      <c r="C200" s="40"/>
      <c r="D200" s="45"/>
      <c r="E200" s="45"/>
      <c r="F200" s="45"/>
      <c r="G200" s="42" t="e">
        <f>VLOOKUP('תכנית ניטור בסיסית'!C200,'תוספת שלישית בכללים'!$A$2:$D$27,2,FALSE)</f>
        <v>#N/A</v>
      </c>
      <c r="H200" s="45"/>
      <c r="I200" s="42" t="e">
        <f>VLOOKUP('תכנית ניטור בסיסית'!C200,'תוספת שלישית בכללים'!$A$2:$D$27,3,FALSE)</f>
        <v>#N/A</v>
      </c>
      <c r="J200" s="41"/>
      <c r="K200" s="43" t="e">
        <f>VLOOKUP(C200,'תוספת שלישית בכללים'!$A$2:$D$27,4,FALSE)</f>
        <v>#N/A</v>
      </c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4"/>
      <c r="Z200" s="41"/>
      <c r="AA200" s="44"/>
      <c r="AB200" s="41"/>
    </row>
    <row r="201" spans="1:28" hidden="1" x14ac:dyDescent="0.25">
      <c r="A201" s="50"/>
      <c r="B201" s="40"/>
      <c r="C201" s="40"/>
      <c r="D201" s="45"/>
      <c r="E201" s="45"/>
      <c r="F201" s="45"/>
      <c r="G201" s="42" t="e">
        <f>VLOOKUP('תכנית ניטור בסיסית'!C201,'תוספת שלישית בכללים'!$A$2:$D$27,2,FALSE)</f>
        <v>#N/A</v>
      </c>
      <c r="H201" s="45"/>
      <c r="I201" s="42" t="e">
        <f>VLOOKUP('תכנית ניטור בסיסית'!C201,'תוספת שלישית בכללים'!$A$2:$D$27,3,FALSE)</f>
        <v>#N/A</v>
      </c>
      <c r="J201" s="41"/>
      <c r="K201" s="43" t="e">
        <f>VLOOKUP(C201,'תוספת שלישית בכללים'!$A$2:$D$27,4,FALSE)</f>
        <v>#N/A</v>
      </c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4"/>
      <c r="Z201" s="41"/>
      <c r="AA201" s="44"/>
      <c r="AB201" s="41"/>
    </row>
    <row r="202" spans="1:28" hidden="1" x14ac:dyDescent="0.25">
      <c r="A202" s="50"/>
      <c r="B202" s="40"/>
      <c r="C202" s="40"/>
      <c r="D202" s="45"/>
      <c r="E202" s="45"/>
      <c r="F202" s="45"/>
      <c r="G202" s="42" t="e">
        <f>VLOOKUP('תכנית ניטור בסיסית'!C202,'תוספת שלישית בכללים'!$A$2:$D$27,2,FALSE)</f>
        <v>#N/A</v>
      </c>
      <c r="H202" s="45"/>
      <c r="I202" s="42" t="e">
        <f>VLOOKUP('תכנית ניטור בסיסית'!C202,'תוספת שלישית בכללים'!$A$2:$D$27,3,FALSE)</f>
        <v>#N/A</v>
      </c>
      <c r="J202" s="41"/>
      <c r="K202" s="43" t="e">
        <f>VLOOKUP(C202,'תוספת שלישית בכללים'!$A$2:$D$27,4,FALSE)</f>
        <v>#N/A</v>
      </c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4"/>
      <c r="Z202" s="41"/>
      <c r="AA202" s="44"/>
      <c r="AB202" s="41"/>
    </row>
    <row r="203" spans="1:28" hidden="1" x14ac:dyDescent="0.25">
      <c r="A203" s="50"/>
      <c r="B203" s="40"/>
      <c r="C203" s="40"/>
      <c r="D203" s="45"/>
      <c r="E203" s="45"/>
      <c r="F203" s="45"/>
      <c r="G203" s="42" t="e">
        <f>VLOOKUP('תכנית ניטור בסיסית'!C203,'תוספת שלישית בכללים'!$A$2:$D$27,2,FALSE)</f>
        <v>#N/A</v>
      </c>
      <c r="H203" s="45"/>
      <c r="I203" s="42" t="e">
        <f>VLOOKUP('תכנית ניטור בסיסית'!C203,'תוספת שלישית בכללים'!$A$2:$D$27,3,FALSE)</f>
        <v>#N/A</v>
      </c>
      <c r="J203" s="41"/>
      <c r="K203" s="43" t="e">
        <f>VLOOKUP(C203,'תוספת שלישית בכללים'!$A$2:$D$27,4,FALSE)</f>
        <v>#N/A</v>
      </c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4"/>
      <c r="Z203" s="41"/>
      <c r="AA203" s="44"/>
      <c r="AB203" s="41"/>
    </row>
    <row r="204" spans="1:28" hidden="1" x14ac:dyDescent="0.25">
      <c r="A204" s="50"/>
      <c r="B204" s="40"/>
      <c r="C204" s="40"/>
      <c r="D204" s="45"/>
      <c r="E204" s="45"/>
      <c r="F204" s="45"/>
      <c r="G204" s="42" t="e">
        <f>VLOOKUP('תכנית ניטור בסיסית'!C204,'תוספת שלישית בכללים'!$A$2:$D$27,2,FALSE)</f>
        <v>#N/A</v>
      </c>
      <c r="H204" s="45"/>
      <c r="I204" s="42" t="e">
        <f>VLOOKUP('תכנית ניטור בסיסית'!C204,'תוספת שלישית בכללים'!$A$2:$D$27,3,FALSE)</f>
        <v>#N/A</v>
      </c>
      <c r="J204" s="41"/>
      <c r="K204" s="43" t="e">
        <f>VLOOKUP(C204,'תוספת שלישית בכללים'!$A$2:$D$27,4,FALSE)</f>
        <v>#N/A</v>
      </c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4"/>
      <c r="Z204" s="41"/>
      <c r="AA204" s="44"/>
      <c r="AB204" s="41"/>
    </row>
    <row r="205" spans="1:28" hidden="1" x14ac:dyDescent="0.25">
      <c r="A205" s="50"/>
      <c r="B205" s="40"/>
      <c r="C205" s="40"/>
      <c r="D205" s="45"/>
      <c r="E205" s="45"/>
      <c r="F205" s="45"/>
      <c r="G205" s="42" t="e">
        <f>VLOOKUP('תכנית ניטור בסיסית'!C205,'תוספת שלישית בכללים'!$A$2:$D$27,2,FALSE)</f>
        <v>#N/A</v>
      </c>
      <c r="H205" s="45"/>
      <c r="I205" s="42" t="e">
        <f>VLOOKUP('תכנית ניטור בסיסית'!C205,'תוספת שלישית בכללים'!$A$2:$D$27,3,FALSE)</f>
        <v>#N/A</v>
      </c>
      <c r="J205" s="41"/>
      <c r="K205" s="43" t="e">
        <f>VLOOKUP(C205,'תוספת שלישית בכללים'!$A$2:$D$27,4,FALSE)</f>
        <v>#N/A</v>
      </c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4"/>
      <c r="Z205" s="41"/>
      <c r="AA205" s="44"/>
      <c r="AB205" s="41"/>
    </row>
    <row r="206" spans="1:28" hidden="1" x14ac:dyDescent="0.25">
      <c r="A206" s="50"/>
      <c r="B206" s="40"/>
      <c r="C206" s="40"/>
      <c r="D206" s="45"/>
      <c r="E206" s="45"/>
      <c r="F206" s="45"/>
      <c r="G206" s="42" t="e">
        <f>VLOOKUP('תכנית ניטור בסיסית'!C206,'תוספת שלישית בכללים'!$A$2:$D$27,2,FALSE)</f>
        <v>#N/A</v>
      </c>
      <c r="H206" s="45"/>
      <c r="I206" s="42" t="e">
        <f>VLOOKUP('תכנית ניטור בסיסית'!C206,'תוספת שלישית בכללים'!$A$2:$D$27,3,FALSE)</f>
        <v>#N/A</v>
      </c>
      <c r="J206" s="41"/>
      <c r="K206" s="43" t="e">
        <f>VLOOKUP(C206,'תוספת שלישית בכללים'!$A$2:$D$27,4,FALSE)</f>
        <v>#N/A</v>
      </c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4"/>
      <c r="Z206" s="41"/>
      <c r="AA206" s="44"/>
      <c r="AB206" s="41"/>
    </row>
    <row r="207" spans="1:28" hidden="1" x14ac:dyDescent="0.25">
      <c r="A207" s="50"/>
      <c r="B207" s="40"/>
      <c r="C207" s="40"/>
      <c r="D207" s="45"/>
      <c r="E207" s="45"/>
      <c r="F207" s="45"/>
      <c r="G207" s="42" t="e">
        <f>VLOOKUP('תכנית ניטור בסיסית'!C207,'תוספת שלישית בכללים'!$A$2:$D$27,2,FALSE)</f>
        <v>#N/A</v>
      </c>
      <c r="H207" s="45"/>
      <c r="I207" s="42" t="e">
        <f>VLOOKUP('תכנית ניטור בסיסית'!C207,'תוספת שלישית בכללים'!$A$2:$D$27,3,FALSE)</f>
        <v>#N/A</v>
      </c>
      <c r="J207" s="41"/>
      <c r="K207" s="43" t="e">
        <f>VLOOKUP(C207,'תוספת שלישית בכללים'!$A$2:$D$27,4,FALSE)</f>
        <v>#N/A</v>
      </c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4"/>
      <c r="Z207" s="41"/>
      <c r="AA207" s="44"/>
      <c r="AB207" s="41"/>
    </row>
    <row r="208" spans="1:28" hidden="1" x14ac:dyDescent="0.25">
      <c r="A208" s="50"/>
      <c r="B208" s="40"/>
      <c r="C208" s="40"/>
      <c r="D208" s="45"/>
      <c r="E208" s="45"/>
      <c r="F208" s="45"/>
      <c r="G208" s="42" t="e">
        <f>VLOOKUP('תכנית ניטור בסיסית'!C208,'תוספת שלישית בכללים'!$A$2:$D$27,2,FALSE)</f>
        <v>#N/A</v>
      </c>
      <c r="H208" s="45"/>
      <c r="I208" s="42" t="e">
        <f>VLOOKUP('תכנית ניטור בסיסית'!C208,'תוספת שלישית בכללים'!$A$2:$D$27,3,FALSE)</f>
        <v>#N/A</v>
      </c>
      <c r="J208" s="41"/>
      <c r="K208" s="43" t="e">
        <f>VLOOKUP(C208,'תוספת שלישית בכללים'!$A$2:$D$27,4,FALSE)</f>
        <v>#N/A</v>
      </c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4"/>
      <c r="Z208" s="41"/>
      <c r="AA208" s="44"/>
      <c r="AB208" s="41"/>
    </row>
    <row r="209" spans="1:28" hidden="1" x14ac:dyDescent="0.25">
      <c r="A209" s="50"/>
      <c r="B209" s="40"/>
      <c r="C209" s="40"/>
      <c r="D209" s="45"/>
      <c r="E209" s="45"/>
      <c r="F209" s="45"/>
      <c r="G209" s="42" t="e">
        <f>VLOOKUP('תכנית ניטור בסיסית'!C209,'תוספת שלישית בכללים'!$A$2:$D$27,2,FALSE)</f>
        <v>#N/A</v>
      </c>
      <c r="H209" s="45"/>
      <c r="I209" s="42" t="e">
        <f>VLOOKUP('תכנית ניטור בסיסית'!C209,'תוספת שלישית בכללים'!$A$2:$D$27,3,FALSE)</f>
        <v>#N/A</v>
      </c>
      <c r="J209" s="41"/>
      <c r="K209" s="43" t="e">
        <f>VLOOKUP(C209,'תוספת שלישית בכללים'!$A$2:$D$27,4,FALSE)</f>
        <v>#N/A</v>
      </c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4"/>
      <c r="Z209" s="41"/>
      <c r="AA209" s="44"/>
      <c r="AB209" s="41"/>
    </row>
    <row r="210" spans="1:28" hidden="1" x14ac:dyDescent="0.25">
      <c r="A210" s="50"/>
      <c r="B210" s="40"/>
      <c r="C210" s="40"/>
      <c r="D210" s="45"/>
      <c r="E210" s="45"/>
      <c r="F210" s="45"/>
      <c r="G210" s="42" t="e">
        <f>VLOOKUP('תכנית ניטור בסיסית'!C210,'תוספת שלישית בכללים'!$A$2:$D$27,2,FALSE)</f>
        <v>#N/A</v>
      </c>
      <c r="H210" s="45"/>
      <c r="I210" s="42" t="e">
        <f>VLOOKUP('תכנית ניטור בסיסית'!C210,'תוספת שלישית בכללים'!$A$2:$D$27,3,FALSE)</f>
        <v>#N/A</v>
      </c>
      <c r="J210" s="41"/>
      <c r="K210" s="43" t="e">
        <f>VLOOKUP(C210,'תוספת שלישית בכללים'!$A$2:$D$27,4,FALSE)</f>
        <v>#N/A</v>
      </c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4"/>
      <c r="Z210" s="41"/>
      <c r="AA210" s="44"/>
      <c r="AB210" s="41"/>
    </row>
    <row r="211" spans="1:28" hidden="1" x14ac:dyDescent="0.25">
      <c r="A211" s="50"/>
      <c r="B211" s="40"/>
      <c r="C211" s="40"/>
      <c r="D211" s="45"/>
      <c r="E211" s="45"/>
      <c r="F211" s="45"/>
      <c r="G211" s="42" t="e">
        <f>VLOOKUP('תכנית ניטור בסיסית'!C211,'תוספת שלישית בכללים'!$A$2:$D$27,2,FALSE)</f>
        <v>#N/A</v>
      </c>
      <c r="H211" s="45"/>
      <c r="I211" s="42" t="e">
        <f>VLOOKUP('תכנית ניטור בסיסית'!C211,'תוספת שלישית בכללים'!$A$2:$D$27,3,FALSE)</f>
        <v>#N/A</v>
      </c>
      <c r="J211" s="41"/>
      <c r="K211" s="43" t="e">
        <f>VLOOKUP(C211,'תוספת שלישית בכללים'!$A$2:$D$27,4,FALSE)</f>
        <v>#N/A</v>
      </c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4"/>
      <c r="Z211" s="41"/>
      <c r="AA211" s="44"/>
      <c r="AB211" s="41"/>
    </row>
    <row r="212" spans="1:28" hidden="1" x14ac:dyDescent="0.25">
      <c r="A212" s="50"/>
      <c r="B212" s="40"/>
      <c r="C212" s="40"/>
      <c r="D212" s="45"/>
      <c r="E212" s="45"/>
      <c r="F212" s="45"/>
      <c r="G212" s="42" t="e">
        <f>VLOOKUP('תכנית ניטור בסיסית'!C212,'תוספת שלישית בכללים'!$A$2:$D$27,2,FALSE)</f>
        <v>#N/A</v>
      </c>
      <c r="H212" s="45"/>
      <c r="I212" s="42" t="e">
        <f>VLOOKUP('תכנית ניטור בסיסית'!C212,'תוספת שלישית בכללים'!$A$2:$D$27,3,FALSE)</f>
        <v>#N/A</v>
      </c>
      <c r="J212" s="41"/>
      <c r="K212" s="43" t="e">
        <f>VLOOKUP(C212,'תוספת שלישית בכללים'!$A$2:$D$27,4,FALSE)</f>
        <v>#N/A</v>
      </c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4"/>
      <c r="Z212" s="41"/>
      <c r="AA212" s="44"/>
      <c r="AB212" s="41"/>
    </row>
    <row r="213" spans="1:28" hidden="1" x14ac:dyDescent="0.25">
      <c r="A213" s="50"/>
      <c r="B213" s="40"/>
      <c r="C213" s="40"/>
      <c r="D213" s="45"/>
      <c r="E213" s="45"/>
      <c r="F213" s="45"/>
      <c r="G213" s="42" t="e">
        <f>VLOOKUP('תכנית ניטור בסיסית'!C213,'תוספת שלישית בכללים'!$A$2:$D$27,2,FALSE)</f>
        <v>#N/A</v>
      </c>
      <c r="H213" s="45"/>
      <c r="I213" s="42" t="e">
        <f>VLOOKUP('תכנית ניטור בסיסית'!C213,'תוספת שלישית בכללים'!$A$2:$D$27,3,FALSE)</f>
        <v>#N/A</v>
      </c>
      <c r="J213" s="41"/>
      <c r="K213" s="43" t="e">
        <f>VLOOKUP(C213,'תוספת שלישית בכללים'!$A$2:$D$27,4,FALSE)</f>
        <v>#N/A</v>
      </c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4"/>
      <c r="Z213" s="41"/>
      <c r="AA213" s="44"/>
      <c r="AB213" s="41"/>
    </row>
    <row r="214" spans="1:28" hidden="1" x14ac:dyDescent="0.25">
      <c r="A214" s="50"/>
      <c r="B214" s="40"/>
      <c r="C214" s="40"/>
      <c r="D214" s="45"/>
      <c r="E214" s="45"/>
      <c r="F214" s="45"/>
      <c r="G214" s="42" t="e">
        <f>VLOOKUP('תכנית ניטור בסיסית'!C214,'תוספת שלישית בכללים'!$A$2:$D$27,2,FALSE)</f>
        <v>#N/A</v>
      </c>
      <c r="H214" s="45"/>
      <c r="I214" s="42" t="e">
        <f>VLOOKUP('תכנית ניטור בסיסית'!C214,'תוספת שלישית בכללים'!$A$2:$D$27,3,FALSE)</f>
        <v>#N/A</v>
      </c>
      <c r="J214" s="41"/>
      <c r="K214" s="43" t="e">
        <f>VLOOKUP(C214,'תוספת שלישית בכללים'!$A$2:$D$27,4,FALSE)</f>
        <v>#N/A</v>
      </c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4"/>
      <c r="Z214" s="41"/>
      <c r="AA214" s="44"/>
      <c r="AB214" s="41"/>
    </row>
    <row r="215" spans="1:28" hidden="1" x14ac:dyDescent="0.25">
      <c r="A215" s="50"/>
      <c r="B215" s="40"/>
      <c r="C215" s="40"/>
      <c r="D215" s="45"/>
      <c r="E215" s="45"/>
      <c r="F215" s="45"/>
      <c r="G215" s="42" t="e">
        <f>VLOOKUP('תכנית ניטור בסיסית'!C215,'תוספת שלישית בכללים'!$A$2:$D$27,2,FALSE)</f>
        <v>#N/A</v>
      </c>
      <c r="H215" s="45"/>
      <c r="I215" s="42" t="e">
        <f>VLOOKUP('תכנית ניטור בסיסית'!C215,'תוספת שלישית בכללים'!$A$2:$D$27,3,FALSE)</f>
        <v>#N/A</v>
      </c>
      <c r="J215" s="41"/>
      <c r="K215" s="43" t="e">
        <f>VLOOKUP(C215,'תוספת שלישית בכללים'!$A$2:$D$27,4,FALSE)</f>
        <v>#N/A</v>
      </c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4"/>
      <c r="Z215" s="41"/>
      <c r="AA215" s="44"/>
      <c r="AB215" s="41"/>
    </row>
    <row r="216" spans="1:28" hidden="1" x14ac:dyDescent="0.25">
      <c r="A216" s="50"/>
      <c r="B216" s="40"/>
      <c r="C216" s="40"/>
      <c r="D216" s="45"/>
      <c r="E216" s="45"/>
      <c r="F216" s="45"/>
      <c r="G216" s="42" t="e">
        <f>VLOOKUP('תכנית ניטור בסיסית'!C216,'תוספת שלישית בכללים'!$A$2:$D$27,2,FALSE)</f>
        <v>#N/A</v>
      </c>
      <c r="H216" s="45"/>
      <c r="I216" s="42" t="e">
        <f>VLOOKUP('תכנית ניטור בסיסית'!C216,'תוספת שלישית בכללים'!$A$2:$D$27,3,FALSE)</f>
        <v>#N/A</v>
      </c>
      <c r="J216" s="41"/>
      <c r="K216" s="43" t="e">
        <f>VLOOKUP(C216,'תוספת שלישית בכללים'!$A$2:$D$27,4,FALSE)</f>
        <v>#N/A</v>
      </c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4"/>
      <c r="Z216" s="41"/>
      <c r="AA216" s="44"/>
      <c r="AB216" s="41"/>
    </row>
    <row r="217" spans="1:28" hidden="1" x14ac:dyDescent="0.25">
      <c r="A217" s="50"/>
      <c r="B217" s="40"/>
      <c r="C217" s="40"/>
      <c r="D217" s="45"/>
      <c r="E217" s="45"/>
      <c r="F217" s="45"/>
      <c r="G217" s="42" t="e">
        <f>VLOOKUP('תכנית ניטור בסיסית'!C217,'תוספת שלישית בכללים'!$A$2:$D$27,2,FALSE)</f>
        <v>#N/A</v>
      </c>
      <c r="H217" s="45"/>
      <c r="I217" s="42" t="e">
        <f>VLOOKUP('תכנית ניטור בסיסית'!C217,'תוספת שלישית בכללים'!$A$2:$D$27,3,FALSE)</f>
        <v>#N/A</v>
      </c>
      <c r="J217" s="41"/>
      <c r="K217" s="43" t="e">
        <f>VLOOKUP(C217,'תוספת שלישית בכללים'!$A$2:$D$27,4,FALSE)</f>
        <v>#N/A</v>
      </c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4"/>
      <c r="Z217" s="41"/>
      <c r="AA217" s="44"/>
      <c r="AB217" s="41"/>
    </row>
    <row r="218" spans="1:28" hidden="1" x14ac:dyDescent="0.25">
      <c r="A218" s="50"/>
      <c r="B218" s="40"/>
      <c r="C218" s="40"/>
      <c r="D218" s="45"/>
      <c r="E218" s="45"/>
      <c r="F218" s="45"/>
      <c r="G218" s="42" t="e">
        <f>VLOOKUP('תכנית ניטור בסיסית'!C218,'תוספת שלישית בכללים'!$A$2:$D$27,2,FALSE)</f>
        <v>#N/A</v>
      </c>
      <c r="H218" s="45"/>
      <c r="I218" s="42" t="e">
        <f>VLOOKUP('תכנית ניטור בסיסית'!C218,'תוספת שלישית בכללים'!$A$2:$D$27,3,FALSE)</f>
        <v>#N/A</v>
      </c>
      <c r="J218" s="41"/>
      <c r="K218" s="43" t="e">
        <f>VLOOKUP(C218,'תוספת שלישית בכללים'!$A$2:$D$27,4,FALSE)</f>
        <v>#N/A</v>
      </c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4"/>
      <c r="Z218" s="41"/>
      <c r="AA218" s="44"/>
      <c r="AB218" s="41"/>
    </row>
    <row r="219" spans="1:28" hidden="1" x14ac:dyDescent="0.25">
      <c r="A219" s="50"/>
      <c r="B219" s="40"/>
      <c r="C219" s="40"/>
      <c r="D219" s="45"/>
      <c r="E219" s="45"/>
      <c r="F219" s="45"/>
      <c r="G219" s="42" t="e">
        <f>VLOOKUP('תכנית ניטור בסיסית'!C219,'תוספת שלישית בכללים'!$A$2:$D$27,2,FALSE)</f>
        <v>#N/A</v>
      </c>
      <c r="H219" s="45"/>
      <c r="I219" s="42" t="e">
        <f>VLOOKUP('תכנית ניטור בסיסית'!C219,'תוספת שלישית בכללים'!$A$2:$D$27,3,FALSE)</f>
        <v>#N/A</v>
      </c>
      <c r="J219" s="41"/>
      <c r="K219" s="43" t="e">
        <f>VLOOKUP(C219,'תוספת שלישית בכללים'!$A$2:$D$27,4,FALSE)</f>
        <v>#N/A</v>
      </c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4"/>
      <c r="Z219" s="41"/>
      <c r="AA219" s="44"/>
      <c r="AB219" s="41"/>
    </row>
    <row r="220" spans="1:28" hidden="1" x14ac:dyDescent="0.25">
      <c r="A220" s="50"/>
      <c r="B220" s="40"/>
      <c r="C220" s="40"/>
      <c r="D220" s="45"/>
      <c r="E220" s="45"/>
      <c r="F220" s="45"/>
      <c r="G220" s="42" t="e">
        <f>VLOOKUP('תכנית ניטור בסיסית'!C220,'תוספת שלישית בכללים'!$A$2:$D$27,2,FALSE)</f>
        <v>#N/A</v>
      </c>
      <c r="H220" s="45"/>
      <c r="I220" s="42" t="e">
        <f>VLOOKUP('תכנית ניטור בסיסית'!C220,'תוספת שלישית בכללים'!$A$2:$D$27,3,FALSE)</f>
        <v>#N/A</v>
      </c>
      <c r="J220" s="41"/>
      <c r="K220" s="43" t="e">
        <f>VLOOKUP(C220,'תוספת שלישית בכללים'!$A$2:$D$27,4,FALSE)</f>
        <v>#N/A</v>
      </c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4"/>
      <c r="Z220" s="41"/>
      <c r="AA220" s="44"/>
      <c r="AB220" s="41"/>
    </row>
    <row r="221" spans="1:28" hidden="1" x14ac:dyDescent="0.25">
      <c r="A221" s="50"/>
      <c r="B221" s="40"/>
      <c r="C221" s="40"/>
      <c r="D221" s="45"/>
      <c r="E221" s="45"/>
      <c r="F221" s="45"/>
      <c r="G221" s="42" t="e">
        <f>VLOOKUP('תכנית ניטור בסיסית'!C221,'תוספת שלישית בכללים'!$A$2:$D$27,2,FALSE)</f>
        <v>#N/A</v>
      </c>
      <c r="H221" s="45"/>
      <c r="I221" s="42" t="e">
        <f>VLOOKUP('תכנית ניטור בסיסית'!C221,'תוספת שלישית בכללים'!$A$2:$D$27,3,FALSE)</f>
        <v>#N/A</v>
      </c>
      <c r="J221" s="41"/>
      <c r="K221" s="43" t="e">
        <f>VLOOKUP(C221,'תוספת שלישית בכללים'!$A$2:$D$27,4,FALSE)</f>
        <v>#N/A</v>
      </c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4"/>
      <c r="Z221" s="41"/>
      <c r="AA221" s="44"/>
      <c r="AB221" s="41"/>
    </row>
    <row r="222" spans="1:28" hidden="1" x14ac:dyDescent="0.25">
      <c r="A222" s="50"/>
      <c r="B222" s="40"/>
      <c r="C222" s="40"/>
      <c r="D222" s="45"/>
      <c r="E222" s="45"/>
      <c r="F222" s="45"/>
      <c r="G222" s="42" t="e">
        <f>VLOOKUP('תכנית ניטור בסיסית'!C222,'תוספת שלישית בכללים'!$A$2:$D$27,2,FALSE)</f>
        <v>#N/A</v>
      </c>
      <c r="H222" s="45"/>
      <c r="I222" s="42" t="e">
        <f>VLOOKUP('תכנית ניטור בסיסית'!C222,'תוספת שלישית בכללים'!$A$2:$D$27,3,FALSE)</f>
        <v>#N/A</v>
      </c>
      <c r="J222" s="41"/>
      <c r="K222" s="43" t="e">
        <f>VLOOKUP(C222,'תוספת שלישית בכללים'!$A$2:$D$27,4,FALSE)</f>
        <v>#N/A</v>
      </c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4"/>
      <c r="Z222" s="41"/>
      <c r="AA222" s="44"/>
      <c r="AB222" s="41"/>
    </row>
    <row r="223" spans="1:28" hidden="1" x14ac:dyDescent="0.25">
      <c r="A223" s="50"/>
      <c r="B223" s="40"/>
      <c r="C223" s="40"/>
      <c r="D223" s="45"/>
      <c r="E223" s="45"/>
      <c r="F223" s="45"/>
      <c r="G223" s="42" t="e">
        <f>VLOOKUP('תכנית ניטור בסיסית'!C223,'תוספת שלישית בכללים'!$A$2:$D$27,2,FALSE)</f>
        <v>#N/A</v>
      </c>
      <c r="H223" s="45"/>
      <c r="I223" s="42" t="e">
        <f>VLOOKUP('תכנית ניטור בסיסית'!C223,'תוספת שלישית בכללים'!$A$2:$D$27,3,FALSE)</f>
        <v>#N/A</v>
      </c>
      <c r="J223" s="41"/>
      <c r="K223" s="43" t="e">
        <f>VLOOKUP(C223,'תוספת שלישית בכללים'!$A$2:$D$27,4,FALSE)</f>
        <v>#N/A</v>
      </c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4"/>
      <c r="Z223" s="41"/>
      <c r="AA223" s="44"/>
      <c r="AB223" s="41"/>
    </row>
    <row r="224" spans="1:28" hidden="1" x14ac:dyDescent="0.25">
      <c r="A224" s="50"/>
      <c r="B224" s="40"/>
      <c r="C224" s="40"/>
      <c r="D224" s="45"/>
      <c r="E224" s="45"/>
      <c r="F224" s="45"/>
      <c r="G224" s="42" t="e">
        <f>VLOOKUP('תכנית ניטור בסיסית'!C224,'תוספת שלישית בכללים'!$A$2:$D$27,2,FALSE)</f>
        <v>#N/A</v>
      </c>
      <c r="H224" s="45"/>
      <c r="I224" s="42" t="e">
        <f>VLOOKUP('תכנית ניטור בסיסית'!C224,'תוספת שלישית בכללים'!$A$2:$D$27,3,FALSE)</f>
        <v>#N/A</v>
      </c>
      <c r="J224" s="41"/>
      <c r="K224" s="43" t="e">
        <f>VLOOKUP(C224,'תוספת שלישית בכללים'!$A$2:$D$27,4,FALSE)</f>
        <v>#N/A</v>
      </c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4"/>
      <c r="Z224" s="41"/>
      <c r="AA224" s="44"/>
      <c r="AB224" s="41"/>
    </row>
    <row r="225" spans="1:28" hidden="1" x14ac:dyDescent="0.25">
      <c r="A225" s="50"/>
      <c r="B225" s="40"/>
      <c r="C225" s="40"/>
      <c r="D225" s="45"/>
      <c r="E225" s="45"/>
      <c r="F225" s="45"/>
      <c r="G225" s="42" t="e">
        <f>VLOOKUP('תכנית ניטור בסיסית'!C225,'תוספת שלישית בכללים'!$A$2:$D$27,2,FALSE)</f>
        <v>#N/A</v>
      </c>
      <c r="H225" s="45"/>
      <c r="I225" s="42" t="e">
        <f>VLOOKUP('תכנית ניטור בסיסית'!C225,'תוספת שלישית בכללים'!$A$2:$D$27,3,FALSE)</f>
        <v>#N/A</v>
      </c>
      <c r="J225" s="41"/>
      <c r="K225" s="43" t="e">
        <f>VLOOKUP(C225,'תוספת שלישית בכללים'!$A$2:$D$27,4,FALSE)</f>
        <v>#N/A</v>
      </c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4"/>
      <c r="Z225" s="41"/>
      <c r="AA225" s="44"/>
      <c r="AB225" s="41"/>
    </row>
    <row r="226" spans="1:28" hidden="1" x14ac:dyDescent="0.25">
      <c r="A226" s="50"/>
      <c r="B226" s="40"/>
      <c r="C226" s="40"/>
      <c r="D226" s="45"/>
      <c r="E226" s="45"/>
      <c r="F226" s="45"/>
      <c r="G226" s="42" t="e">
        <f>VLOOKUP('תכנית ניטור בסיסית'!C226,'תוספת שלישית בכללים'!$A$2:$D$27,2,FALSE)</f>
        <v>#N/A</v>
      </c>
      <c r="H226" s="45"/>
      <c r="I226" s="42" t="e">
        <f>VLOOKUP('תכנית ניטור בסיסית'!C226,'תוספת שלישית בכללים'!$A$2:$D$27,3,FALSE)</f>
        <v>#N/A</v>
      </c>
      <c r="J226" s="41"/>
      <c r="K226" s="43" t="e">
        <f>VLOOKUP(C226,'תוספת שלישית בכללים'!$A$2:$D$27,4,FALSE)</f>
        <v>#N/A</v>
      </c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4"/>
      <c r="Z226" s="41"/>
      <c r="AA226" s="44"/>
      <c r="AB226" s="41"/>
    </row>
    <row r="227" spans="1:28" hidden="1" x14ac:dyDescent="0.25">
      <c r="A227" s="50"/>
      <c r="B227" s="40"/>
      <c r="C227" s="40"/>
      <c r="D227" s="45"/>
      <c r="E227" s="45"/>
      <c r="F227" s="45"/>
      <c r="G227" s="42" t="e">
        <f>VLOOKUP('תכנית ניטור בסיסית'!C227,'תוספת שלישית בכללים'!$A$2:$D$27,2,FALSE)</f>
        <v>#N/A</v>
      </c>
      <c r="H227" s="45"/>
      <c r="I227" s="42" t="e">
        <f>VLOOKUP('תכנית ניטור בסיסית'!C227,'תוספת שלישית בכללים'!$A$2:$D$27,3,FALSE)</f>
        <v>#N/A</v>
      </c>
      <c r="J227" s="41"/>
      <c r="K227" s="43" t="e">
        <f>VLOOKUP(C227,'תוספת שלישית בכללים'!$A$2:$D$27,4,FALSE)</f>
        <v>#N/A</v>
      </c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4"/>
      <c r="Z227" s="41"/>
      <c r="AA227" s="44"/>
      <c r="AB227" s="41"/>
    </row>
    <row r="228" spans="1:28" hidden="1" x14ac:dyDescent="0.25">
      <c r="A228" s="50"/>
      <c r="B228" s="40"/>
      <c r="C228" s="40"/>
      <c r="D228" s="45"/>
      <c r="E228" s="45"/>
      <c r="F228" s="45"/>
      <c r="G228" s="42" t="e">
        <f>VLOOKUP('תכנית ניטור בסיסית'!C228,'תוספת שלישית בכללים'!$A$2:$D$27,2,FALSE)</f>
        <v>#N/A</v>
      </c>
      <c r="H228" s="45"/>
      <c r="I228" s="42" t="e">
        <f>VLOOKUP('תכנית ניטור בסיסית'!C228,'תוספת שלישית בכללים'!$A$2:$D$27,3,FALSE)</f>
        <v>#N/A</v>
      </c>
      <c r="J228" s="41"/>
      <c r="K228" s="43" t="e">
        <f>VLOOKUP(C228,'תוספת שלישית בכללים'!$A$2:$D$27,4,FALSE)</f>
        <v>#N/A</v>
      </c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4"/>
      <c r="Z228" s="41"/>
      <c r="AA228" s="44"/>
      <c r="AB228" s="41"/>
    </row>
    <row r="229" spans="1:28" hidden="1" x14ac:dyDescent="0.25">
      <c r="A229" s="50"/>
      <c r="B229" s="40"/>
      <c r="C229" s="40"/>
      <c r="D229" s="45"/>
      <c r="E229" s="45"/>
      <c r="F229" s="45"/>
      <c r="G229" s="42" t="e">
        <f>VLOOKUP('תכנית ניטור בסיסית'!C229,'תוספת שלישית בכללים'!$A$2:$D$27,2,FALSE)</f>
        <v>#N/A</v>
      </c>
      <c r="H229" s="45"/>
      <c r="I229" s="42" t="e">
        <f>VLOOKUP('תכנית ניטור בסיסית'!C229,'תוספת שלישית בכללים'!$A$2:$D$27,3,FALSE)</f>
        <v>#N/A</v>
      </c>
      <c r="J229" s="41"/>
      <c r="K229" s="43" t="e">
        <f>VLOOKUP(C229,'תוספת שלישית בכללים'!$A$2:$D$27,4,FALSE)</f>
        <v>#N/A</v>
      </c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4"/>
      <c r="Z229" s="41"/>
      <c r="AA229" s="44"/>
      <c r="AB229" s="41"/>
    </row>
    <row r="230" spans="1:28" hidden="1" x14ac:dyDescent="0.25">
      <c r="A230" s="50"/>
      <c r="B230" s="40"/>
      <c r="C230" s="40"/>
      <c r="D230" s="45"/>
      <c r="E230" s="45"/>
      <c r="F230" s="45"/>
      <c r="G230" s="42" t="e">
        <f>VLOOKUP('תכנית ניטור בסיסית'!C230,'תוספת שלישית בכללים'!$A$2:$D$27,2,FALSE)</f>
        <v>#N/A</v>
      </c>
      <c r="H230" s="45"/>
      <c r="I230" s="42" t="e">
        <f>VLOOKUP('תכנית ניטור בסיסית'!C230,'תוספת שלישית בכללים'!$A$2:$D$27,3,FALSE)</f>
        <v>#N/A</v>
      </c>
      <c r="J230" s="41"/>
      <c r="K230" s="43" t="e">
        <f>VLOOKUP(C230,'תוספת שלישית בכללים'!$A$2:$D$27,4,FALSE)</f>
        <v>#N/A</v>
      </c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4"/>
      <c r="Z230" s="41"/>
      <c r="AA230" s="44"/>
      <c r="AB230" s="41"/>
    </row>
    <row r="231" spans="1:28" hidden="1" x14ac:dyDescent="0.25">
      <c r="A231" s="50"/>
      <c r="B231" s="40"/>
      <c r="C231" s="40"/>
      <c r="D231" s="45"/>
      <c r="E231" s="45"/>
      <c r="F231" s="45"/>
      <c r="G231" s="42" t="e">
        <f>VLOOKUP('תכנית ניטור בסיסית'!C231,'תוספת שלישית בכללים'!$A$2:$D$27,2,FALSE)</f>
        <v>#N/A</v>
      </c>
      <c r="H231" s="45"/>
      <c r="I231" s="42" t="e">
        <f>VLOOKUP('תכנית ניטור בסיסית'!C231,'תוספת שלישית בכללים'!$A$2:$D$27,3,FALSE)</f>
        <v>#N/A</v>
      </c>
      <c r="J231" s="41"/>
      <c r="K231" s="43" t="e">
        <f>VLOOKUP(C231,'תוספת שלישית בכללים'!$A$2:$D$27,4,FALSE)</f>
        <v>#N/A</v>
      </c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4"/>
      <c r="Z231" s="41"/>
      <c r="AA231" s="44"/>
      <c r="AB231" s="41"/>
    </row>
    <row r="232" spans="1:28" hidden="1" x14ac:dyDescent="0.25">
      <c r="A232" s="50"/>
      <c r="B232" s="40"/>
      <c r="C232" s="40"/>
      <c r="D232" s="45"/>
      <c r="E232" s="45"/>
      <c r="F232" s="45"/>
      <c r="G232" s="42" t="e">
        <f>VLOOKUP('תכנית ניטור בסיסית'!C232,'תוספת שלישית בכללים'!$A$2:$D$27,2,FALSE)</f>
        <v>#N/A</v>
      </c>
      <c r="H232" s="45"/>
      <c r="I232" s="42" t="e">
        <f>VLOOKUP('תכנית ניטור בסיסית'!C232,'תוספת שלישית בכללים'!$A$2:$D$27,3,FALSE)</f>
        <v>#N/A</v>
      </c>
      <c r="J232" s="41"/>
      <c r="K232" s="43" t="e">
        <f>VLOOKUP(C232,'תוספת שלישית בכללים'!$A$2:$D$27,4,FALSE)</f>
        <v>#N/A</v>
      </c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4"/>
      <c r="Z232" s="41"/>
      <c r="AA232" s="44"/>
      <c r="AB232" s="41"/>
    </row>
    <row r="233" spans="1:28" hidden="1" x14ac:dyDescent="0.25">
      <c r="A233" s="50"/>
      <c r="B233" s="40"/>
      <c r="C233" s="40"/>
      <c r="D233" s="45"/>
      <c r="E233" s="45"/>
      <c r="F233" s="45"/>
      <c r="G233" s="42" t="e">
        <f>VLOOKUP('תכנית ניטור בסיסית'!C233,'תוספת שלישית בכללים'!$A$2:$D$27,2,FALSE)</f>
        <v>#N/A</v>
      </c>
      <c r="H233" s="45"/>
      <c r="I233" s="42" t="e">
        <f>VLOOKUP('תכנית ניטור בסיסית'!C233,'תוספת שלישית בכללים'!$A$2:$D$27,3,FALSE)</f>
        <v>#N/A</v>
      </c>
      <c r="J233" s="41"/>
      <c r="K233" s="43" t="e">
        <f>VLOOKUP(C233,'תוספת שלישית בכללים'!$A$2:$D$27,4,FALSE)</f>
        <v>#N/A</v>
      </c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4"/>
      <c r="Z233" s="41"/>
      <c r="AA233" s="44"/>
      <c r="AB233" s="41"/>
    </row>
    <row r="234" spans="1:28" hidden="1" x14ac:dyDescent="0.25">
      <c r="A234" s="50"/>
      <c r="B234" s="40"/>
      <c r="C234" s="40"/>
      <c r="D234" s="45"/>
      <c r="E234" s="45"/>
      <c r="F234" s="45"/>
      <c r="G234" s="42" t="e">
        <f>VLOOKUP('תכנית ניטור בסיסית'!C234,'תוספת שלישית בכללים'!$A$2:$D$27,2,FALSE)</f>
        <v>#N/A</v>
      </c>
      <c r="H234" s="45"/>
      <c r="I234" s="42" t="e">
        <f>VLOOKUP('תכנית ניטור בסיסית'!C234,'תוספת שלישית בכללים'!$A$2:$D$27,3,FALSE)</f>
        <v>#N/A</v>
      </c>
      <c r="J234" s="41"/>
      <c r="K234" s="43" t="e">
        <f>VLOOKUP(C234,'תוספת שלישית בכללים'!$A$2:$D$27,4,FALSE)</f>
        <v>#N/A</v>
      </c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4"/>
      <c r="Z234" s="41"/>
      <c r="AA234" s="44"/>
      <c r="AB234" s="41"/>
    </row>
    <row r="235" spans="1:28" hidden="1" x14ac:dyDescent="0.25">
      <c r="A235" s="50"/>
      <c r="B235" s="40"/>
      <c r="C235" s="40"/>
      <c r="D235" s="45"/>
      <c r="E235" s="45"/>
      <c r="F235" s="45"/>
      <c r="G235" s="42" t="e">
        <f>VLOOKUP('תכנית ניטור בסיסית'!C235,'תוספת שלישית בכללים'!$A$2:$D$27,2,FALSE)</f>
        <v>#N/A</v>
      </c>
      <c r="H235" s="45"/>
      <c r="I235" s="42" t="e">
        <f>VLOOKUP('תכנית ניטור בסיסית'!C235,'תוספת שלישית בכללים'!$A$2:$D$27,3,FALSE)</f>
        <v>#N/A</v>
      </c>
      <c r="J235" s="41"/>
      <c r="K235" s="43" t="e">
        <f>VLOOKUP(C235,'תוספת שלישית בכללים'!$A$2:$D$27,4,FALSE)</f>
        <v>#N/A</v>
      </c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4"/>
      <c r="Z235" s="41"/>
      <c r="AA235" s="44"/>
      <c r="AB235" s="41"/>
    </row>
    <row r="236" spans="1:28" hidden="1" x14ac:dyDescent="0.25">
      <c r="A236" s="50"/>
      <c r="B236" s="40"/>
      <c r="C236" s="40"/>
      <c r="D236" s="45"/>
      <c r="E236" s="45"/>
      <c r="F236" s="45"/>
      <c r="G236" s="42" t="e">
        <f>VLOOKUP('תכנית ניטור בסיסית'!C236,'תוספת שלישית בכללים'!$A$2:$D$27,2,FALSE)</f>
        <v>#N/A</v>
      </c>
      <c r="H236" s="45"/>
      <c r="I236" s="42" t="e">
        <f>VLOOKUP('תכנית ניטור בסיסית'!C236,'תוספת שלישית בכללים'!$A$2:$D$27,3,FALSE)</f>
        <v>#N/A</v>
      </c>
      <c r="J236" s="41"/>
      <c r="K236" s="43" t="e">
        <f>VLOOKUP(C236,'תוספת שלישית בכללים'!$A$2:$D$27,4,FALSE)</f>
        <v>#N/A</v>
      </c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4"/>
      <c r="Z236" s="41"/>
      <c r="AA236" s="44"/>
      <c r="AB236" s="41"/>
    </row>
    <row r="237" spans="1:28" hidden="1" x14ac:dyDescent="0.25">
      <c r="A237" s="50"/>
      <c r="B237" s="40"/>
      <c r="C237" s="40"/>
      <c r="D237" s="45"/>
      <c r="E237" s="45"/>
      <c r="F237" s="45"/>
      <c r="G237" s="42" t="e">
        <f>VLOOKUP('תכנית ניטור בסיסית'!C237,'תוספת שלישית בכללים'!$A$2:$D$27,2,FALSE)</f>
        <v>#N/A</v>
      </c>
      <c r="H237" s="45"/>
      <c r="I237" s="42" t="e">
        <f>VLOOKUP('תכנית ניטור בסיסית'!C237,'תוספת שלישית בכללים'!$A$2:$D$27,3,FALSE)</f>
        <v>#N/A</v>
      </c>
      <c r="J237" s="41"/>
      <c r="K237" s="43" t="e">
        <f>VLOOKUP(C237,'תוספת שלישית בכללים'!$A$2:$D$27,4,FALSE)</f>
        <v>#N/A</v>
      </c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4"/>
      <c r="Z237" s="41"/>
      <c r="AA237" s="44"/>
      <c r="AB237" s="41"/>
    </row>
    <row r="238" spans="1:28" hidden="1" x14ac:dyDescent="0.25">
      <c r="A238" s="50"/>
      <c r="B238" s="40"/>
      <c r="C238" s="40"/>
      <c r="D238" s="45"/>
      <c r="E238" s="45"/>
      <c r="F238" s="45"/>
      <c r="G238" s="42" t="e">
        <f>VLOOKUP('תכנית ניטור בסיסית'!C238,'תוספת שלישית בכללים'!$A$2:$D$27,2,FALSE)</f>
        <v>#N/A</v>
      </c>
      <c r="H238" s="45"/>
      <c r="I238" s="42" t="e">
        <f>VLOOKUP('תכנית ניטור בסיסית'!C238,'תוספת שלישית בכללים'!$A$2:$D$27,3,FALSE)</f>
        <v>#N/A</v>
      </c>
      <c r="J238" s="41"/>
      <c r="K238" s="43" t="e">
        <f>VLOOKUP(C238,'תוספת שלישית בכללים'!$A$2:$D$27,4,FALSE)</f>
        <v>#N/A</v>
      </c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4"/>
      <c r="Z238" s="41"/>
      <c r="AA238" s="44"/>
      <c r="AB238" s="41"/>
    </row>
    <row r="239" spans="1:28" hidden="1" x14ac:dyDescent="0.25">
      <c r="A239" s="50"/>
      <c r="B239" s="40"/>
      <c r="C239" s="40"/>
      <c r="D239" s="45"/>
      <c r="E239" s="45"/>
      <c r="F239" s="45"/>
      <c r="G239" s="42" t="e">
        <f>VLOOKUP('תכנית ניטור בסיסית'!C239,'תוספת שלישית בכללים'!$A$2:$D$27,2,FALSE)</f>
        <v>#N/A</v>
      </c>
      <c r="H239" s="45"/>
      <c r="I239" s="42" t="e">
        <f>VLOOKUP('תכנית ניטור בסיסית'!C239,'תוספת שלישית בכללים'!$A$2:$D$27,3,FALSE)</f>
        <v>#N/A</v>
      </c>
      <c r="J239" s="41"/>
      <c r="K239" s="43" t="e">
        <f>VLOOKUP(C239,'תוספת שלישית בכללים'!$A$2:$D$27,4,FALSE)</f>
        <v>#N/A</v>
      </c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4"/>
      <c r="Z239" s="41"/>
      <c r="AA239" s="44"/>
      <c r="AB239" s="41"/>
    </row>
    <row r="240" spans="1:28" hidden="1" x14ac:dyDescent="0.25">
      <c r="A240" s="50"/>
      <c r="B240" s="40"/>
      <c r="C240" s="40"/>
      <c r="D240" s="45"/>
      <c r="E240" s="45"/>
      <c r="F240" s="45"/>
      <c r="G240" s="42" t="e">
        <f>VLOOKUP('תכנית ניטור בסיסית'!C240,'תוספת שלישית בכללים'!$A$2:$D$27,2,FALSE)</f>
        <v>#N/A</v>
      </c>
      <c r="H240" s="45"/>
      <c r="I240" s="42" t="e">
        <f>VLOOKUP('תכנית ניטור בסיסית'!C240,'תוספת שלישית בכללים'!$A$2:$D$27,3,FALSE)</f>
        <v>#N/A</v>
      </c>
      <c r="J240" s="41"/>
      <c r="K240" s="43" t="e">
        <f>VLOOKUP(C240,'תוספת שלישית בכללים'!$A$2:$D$27,4,FALSE)</f>
        <v>#N/A</v>
      </c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4"/>
      <c r="Z240" s="41"/>
      <c r="AA240" s="44"/>
      <c r="AB240" s="41"/>
    </row>
    <row r="241" spans="1:28" hidden="1" x14ac:dyDescent="0.25">
      <c r="A241" s="50"/>
      <c r="B241" s="40"/>
      <c r="C241" s="40"/>
      <c r="D241" s="45"/>
      <c r="E241" s="45"/>
      <c r="F241" s="45"/>
      <c r="G241" s="42" t="e">
        <f>VLOOKUP('תכנית ניטור בסיסית'!C241,'תוספת שלישית בכללים'!$A$2:$D$27,2,FALSE)</f>
        <v>#N/A</v>
      </c>
      <c r="H241" s="45"/>
      <c r="I241" s="42" t="e">
        <f>VLOOKUP('תכנית ניטור בסיסית'!C241,'תוספת שלישית בכללים'!$A$2:$D$27,3,FALSE)</f>
        <v>#N/A</v>
      </c>
      <c r="J241" s="41"/>
      <c r="K241" s="43" t="e">
        <f>VLOOKUP(C241,'תוספת שלישית בכללים'!$A$2:$D$27,4,FALSE)</f>
        <v>#N/A</v>
      </c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4"/>
      <c r="Z241" s="41"/>
      <c r="AA241" s="44"/>
      <c r="AB241" s="41"/>
    </row>
    <row r="242" spans="1:28" hidden="1" x14ac:dyDescent="0.25">
      <c r="A242" s="50"/>
      <c r="B242" s="40"/>
      <c r="C242" s="40"/>
      <c r="D242" s="45"/>
      <c r="E242" s="45"/>
      <c r="F242" s="45"/>
      <c r="G242" s="42" t="e">
        <f>VLOOKUP('תכנית ניטור בסיסית'!C242,'תוספת שלישית בכללים'!$A$2:$D$27,2,FALSE)</f>
        <v>#N/A</v>
      </c>
      <c r="H242" s="45"/>
      <c r="I242" s="42" t="e">
        <f>VLOOKUP('תכנית ניטור בסיסית'!C242,'תוספת שלישית בכללים'!$A$2:$D$27,3,FALSE)</f>
        <v>#N/A</v>
      </c>
      <c r="J242" s="41"/>
      <c r="K242" s="43" t="e">
        <f>VLOOKUP(C242,'תוספת שלישית בכללים'!$A$2:$D$27,4,FALSE)</f>
        <v>#N/A</v>
      </c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4"/>
      <c r="Z242" s="41"/>
      <c r="AA242" s="44"/>
      <c r="AB242" s="41"/>
    </row>
    <row r="243" spans="1:28" hidden="1" x14ac:dyDescent="0.25">
      <c r="A243" s="50"/>
      <c r="B243" s="40"/>
      <c r="C243" s="40"/>
      <c r="D243" s="45"/>
      <c r="E243" s="45"/>
      <c r="F243" s="45"/>
      <c r="G243" s="42" t="e">
        <f>VLOOKUP('תכנית ניטור בסיסית'!C243,'תוספת שלישית בכללים'!$A$2:$D$27,2,FALSE)</f>
        <v>#N/A</v>
      </c>
      <c r="H243" s="45"/>
      <c r="I243" s="42" t="e">
        <f>VLOOKUP('תכנית ניטור בסיסית'!C243,'תוספת שלישית בכללים'!$A$2:$D$27,3,FALSE)</f>
        <v>#N/A</v>
      </c>
      <c r="J243" s="41"/>
      <c r="K243" s="43" t="e">
        <f>VLOOKUP(C243,'תוספת שלישית בכללים'!$A$2:$D$27,4,FALSE)</f>
        <v>#N/A</v>
      </c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4"/>
      <c r="Z243" s="41"/>
      <c r="AA243" s="44"/>
      <c r="AB243" s="41"/>
    </row>
    <row r="244" spans="1:28" hidden="1" x14ac:dyDescent="0.25">
      <c r="A244" s="50"/>
      <c r="B244" s="40"/>
      <c r="C244" s="40"/>
      <c r="D244" s="45"/>
      <c r="E244" s="45"/>
      <c r="F244" s="45"/>
      <c r="G244" s="42" t="e">
        <f>VLOOKUP('תכנית ניטור בסיסית'!C244,'תוספת שלישית בכללים'!$A$2:$D$27,2,FALSE)</f>
        <v>#N/A</v>
      </c>
      <c r="H244" s="45"/>
      <c r="I244" s="42" t="e">
        <f>VLOOKUP('תכנית ניטור בסיסית'!C244,'תוספת שלישית בכללים'!$A$2:$D$27,3,FALSE)</f>
        <v>#N/A</v>
      </c>
      <c r="J244" s="41"/>
      <c r="K244" s="43" t="e">
        <f>VLOOKUP(C244,'תוספת שלישית בכללים'!$A$2:$D$27,4,FALSE)</f>
        <v>#N/A</v>
      </c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4"/>
      <c r="Z244" s="41"/>
      <c r="AA244" s="44"/>
      <c r="AB244" s="41"/>
    </row>
    <row r="245" spans="1:28" hidden="1" x14ac:dyDescent="0.25">
      <c r="A245" s="50"/>
      <c r="B245" s="40"/>
      <c r="C245" s="40"/>
      <c r="D245" s="45"/>
      <c r="E245" s="45"/>
      <c r="F245" s="45"/>
      <c r="G245" s="42" t="e">
        <f>VLOOKUP('תכנית ניטור בסיסית'!C245,'תוספת שלישית בכללים'!$A$2:$D$27,2,FALSE)</f>
        <v>#N/A</v>
      </c>
      <c r="H245" s="45"/>
      <c r="I245" s="42" t="e">
        <f>VLOOKUP('תכנית ניטור בסיסית'!C245,'תוספת שלישית בכללים'!$A$2:$D$27,3,FALSE)</f>
        <v>#N/A</v>
      </c>
      <c r="J245" s="41"/>
      <c r="K245" s="43" t="e">
        <f>VLOOKUP(C245,'תוספת שלישית בכללים'!$A$2:$D$27,4,FALSE)</f>
        <v>#N/A</v>
      </c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4"/>
      <c r="Z245" s="41"/>
      <c r="AA245" s="44"/>
      <c r="AB245" s="41"/>
    </row>
    <row r="246" spans="1:28" hidden="1" x14ac:dyDescent="0.25">
      <c r="A246" s="50"/>
      <c r="B246" s="40"/>
      <c r="C246" s="40"/>
      <c r="D246" s="45"/>
      <c r="E246" s="45"/>
      <c r="F246" s="45"/>
      <c r="G246" s="42" t="e">
        <f>VLOOKUP('תכנית ניטור בסיסית'!C246,'תוספת שלישית בכללים'!$A$2:$D$27,2,FALSE)</f>
        <v>#N/A</v>
      </c>
      <c r="H246" s="45"/>
      <c r="I246" s="42" t="e">
        <f>VLOOKUP('תכנית ניטור בסיסית'!C246,'תוספת שלישית בכללים'!$A$2:$D$27,3,FALSE)</f>
        <v>#N/A</v>
      </c>
      <c r="J246" s="41"/>
      <c r="K246" s="43" t="e">
        <f>VLOOKUP(C246,'תוספת שלישית בכללים'!$A$2:$D$27,4,FALSE)</f>
        <v>#N/A</v>
      </c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4"/>
      <c r="Z246" s="41"/>
      <c r="AA246" s="44"/>
      <c r="AB246" s="41"/>
    </row>
    <row r="247" spans="1:28" hidden="1" x14ac:dyDescent="0.25">
      <c r="A247" s="50"/>
      <c r="B247" s="40"/>
      <c r="C247" s="40"/>
      <c r="D247" s="45"/>
      <c r="E247" s="45"/>
      <c r="F247" s="45"/>
      <c r="G247" s="42" t="e">
        <f>VLOOKUP('תכנית ניטור בסיסית'!C247,'תוספת שלישית בכללים'!$A$2:$D$27,2,FALSE)</f>
        <v>#N/A</v>
      </c>
      <c r="H247" s="45"/>
      <c r="I247" s="42" t="e">
        <f>VLOOKUP('תכנית ניטור בסיסית'!C247,'תוספת שלישית בכללים'!$A$2:$D$27,3,FALSE)</f>
        <v>#N/A</v>
      </c>
      <c r="J247" s="41"/>
      <c r="K247" s="43" t="e">
        <f>VLOOKUP(C247,'תוספת שלישית בכללים'!$A$2:$D$27,4,FALSE)</f>
        <v>#N/A</v>
      </c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4"/>
      <c r="Z247" s="41"/>
      <c r="AA247" s="44"/>
      <c r="AB247" s="41"/>
    </row>
    <row r="248" spans="1:28" hidden="1" x14ac:dyDescent="0.25">
      <c r="A248" s="50"/>
      <c r="B248" s="40"/>
      <c r="C248" s="40"/>
      <c r="D248" s="45"/>
      <c r="E248" s="45"/>
      <c r="F248" s="45"/>
      <c r="G248" s="42" t="e">
        <f>VLOOKUP('תכנית ניטור בסיסית'!C248,'תוספת שלישית בכללים'!$A$2:$D$27,2,FALSE)</f>
        <v>#N/A</v>
      </c>
      <c r="H248" s="45"/>
      <c r="I248" s="42" t="e">
        <f>VLOOKUP('תכנית ניטור בסיסית'!C248,'תוספת שלישית בכללים'!$A$2:$D$27,3,FALSE)</f>
        <v>#N/A</v>
      </c>
      <c r="J248" s="41"/>
      <c r="K248" s="43" t="e">
        <f>VLOOKUP(C248,'תוספת שלישית בכללים'!$A$2:$D$27,4,FALSE)</f>
        <v>#N/A</v>
      </c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4"/>
      <c r="Z248" s="41"/>
      <c r="AA248" s="44"/>
      <c r="AB248" s="41"/>
    </row>
    <row r="249" spans="1:28" hidden="1" x14ac:dyDescent="0.25">
      <c r="A249" s="50"/>
      <c r="B249" s="40"/>
      <c r="C249" s="40"/>
      <c r="D249" s="45"/>
      <c r="E249" s="45"/>
      <c r="F249" s="45"/>
      <c r="G249" s="42" t="e">
        <f>VLOOKUP('תכנית ניטור בסיסית'!C249,'תוספת שלישית בכללים'!$A$2:$D$27,2,FALSE)</f>
        <v>#N/A</v>
      </c>
      <c r="H249" s="45"/>
      <c r="I249" s="42" t="e">
        <f>VLOOKUP('תכנית ניטור בסיסית'!C249,'תוספת שלישית בכללים'!$A$2:$D$27,3,FALSE)</f>
        <v>#N/A</v>
      </c>
      <c r="J249" s="41"/>
      <c r="K249" s="43" t="e">
        <f>VLOOKUP(C249,'תוספת שלישית בכללים'!$A$2:$D$27,4,FALSE)</f>
        <v>#N/A</v>
      </c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4"/>
      <c r="Z249" s="41"/>
      <c r="AA249" s="44"/>
      <c r="AB249" s="41"/>
    </row>
    <row r="250" spans="1:28" hidden="1" x14ac:dyDescent="0.25">
      <c r="A250" s="50"/>
      <c r="B250" s="40"/>
      <c r="C250" s="40"/>
      <c r="D250" s="45"/>
      <c r="E250" s="45"/>
      <c r="F250" s="45"/>
      <c r="G250" s="42" t="e">
        <f>VLOOKUP('תכנית ניטור בסיסית'!C250,'תוספת שלישית בכללים'!$A$2:$D$27,2,FALSE)</f>
        <v>#N/A</v>
      </c>
      <c r="H250" s="45"/>
      <c r="I250" s="42" t="e">
        <f>VLOOKUP('תכנית ניטור בסיסית'!C250,'תוספת שלישית בכללים'!$A$2:$D$27,3,FALSE)</f>
        <v>#N/A</v>
      </c>
      <c r="J250" s="41"/>
      <c r="K250" s="43" t="e">
        <f>VLOOKUP(C250,'תוספת שלישית בכללים'!$A$2:$D$27,4,FALSE)</f>
        <v>#N/A</v>
      </c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4"/>
      <c r="Z250" s="41"/>
      <c r="AA250" s="44"/>
      <c r="AB250" s="41"/>
    </row>
    <row r="251" spans="1:28" hidden="1" x14ac:dyDescent="0.25">
      <c r="A251" s="50"/>
      <c r="B251" s="40"/>
      <c r="C251" s="40"/>
      <c r="D251" s="45"/>
      <c r="E251" s="45"/>
      <c r="F251" s="45"/>
      <c r="G251" s="42" t="e">
        <f>VLOOKUP('תכנית ניטור בסיסית'!C251,'תוספת שלישית בכללים'!$A$2:$D$27,2,FALSE)</f>
        <v>#N/A</v>
      </c>
      <c r="H251" s="45"/>
      <c r="I251" s="42" t="e">
        <f>VLOOKUP('תכנית ניטור בסיסית'!C251,'תוספת שלישית בכללים'!$A$2:$D$27,3,FALSE)</f>
        <v>#N/A</v>
      </c>
      <c r="J251" s="41"/>
      <c r="K251" s="43" t="e">
        <f>VLOOKUP(C251,'תוספת שלישית בכללים'!$A$2:$D$27,4,FALSE)</f>
        <v>#N/A</v>
      </c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4"/>
      <c r="Z251" s="41"/>
      <c r="AA251" s="44"/>
      <c r="AB251" s="41"/>
    </row>
    <row r="252" spans="1:28" hidden="1" x14ac:dyDescent="0.25">
      <c r="A252" s="50"/>
      <c r="B252" s="40"/>
      <c r="C252" s="40"/>
      <c r="D252" s="45"/>
      <c r="E252" s="45"/>
      <c r="F252" s="45"/>
      <c r="G252" s="42" t="e">
        <f>VLOOKUP('תכנית ניטור בסיסית'!C252,'תוספת שלישית בכללים'!$A$2:$D$27,2,FALSE)</f>
        <v>#N/A</v>
      </c>
      <c r="H252" s="45"/>
      <c r="I252" s="42" t="e">
        <f>VLOOKUP('תכנית ניטור בסיסית'!C252,'תוספת שלישית בכללים'!$A$2:$D$27,3,FALSE)</f>
        <v>#N/A</v>
      </c>
      <c r="J252" s="41"/>
      <c r="K252" s="43" t="e">
        <f>VLOOKUP(C252,'תוספת שלישית בכללים'!$A$2:$D$27,4,FALSE)</f>
        <v>#N/A</v>
      </c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4"/>
      <c r="Z252" s="41"/>
      <c r="AA252" s="44"/>
      <c r="AB252" s="41"/>
    </row>
    <row r="253" spans="1:28" hidden="1" x14ac:dyDescent="0.25">
      <c r="A253" s="50"/>
      <c r="B253" s="40"/>
      <c r="C253" s="40"/>
      <c r="D253" s="45"/>
      <c r="E253" s="45"/>
      <c r="F253" s="45"/>
      <c r="G253" s="42" t="e">
        <f>VLOOKUP('תכנית ניטור בסיסית'!C253,'תוספת שלישית בכללים'!$A$2:$D$27,2,FALSE)</f>
        <v>#N/A</v>
      </c>
      <c r="H253" s="45"/>
      <c r="I253" s="42" t="e">
        <f>VLOOKUP('תכנית ניטור בסיסית'!C253,'תוספת שלישית בכללים'!$A$2:$D$27,3,FALSE)</f>
        <v>#N/A</v>
      </c>
      <c r="J253" s="41"/>
      <c r="K253" s="43" t="e">
        <f>VLOOKUP(C253,'תוספת שלישית בכללים'!$A$2:$D$27,4,FALSE)</f>
        <v>#N/A</v>
      </c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4"/>
      <c r="Z253" s="41"/>
      <c r="AA253" s="44"/>
      <c r="AB253" s="41"/>
    </row>
    <row r="254" spans="1:28" hidden="1" x14ac:dyDescent="0.25">
      <c r="A254" s="50"/>
      <c r="B254" s="40"/>
      <c r="C254" s="40"/>
      <c r="D254" s="45"/>
      <c r="E254" s="45"/>
      <c r="F254" s="45"/>
      <c r="G254" s="42" t="e">
        <f>VLOOKUP('תכנית ניטור בסיסית'!C254,'תוספת שלישית בכללים'!$A$2:$D$27,2,FALSE)</f>
        <v>#N/A</v>
      </c>
      <c r="H254" s="45"/>
      <c r="I254" s="42" t="e">
        <f>VLOOKUP('תכנית ניטור בסיסית'!C254,'תוספת שלישית בכללים'!$A$2:$D$27,3,FALSE)</f>
        <v>#N/A</v>
      </c>
      <c r="J254" s="41"/>
      <c r="K254" s="43" t="e">
        <f>VLOOKUP(C254,'תוספת שלישית בכללים'!$A$2:$D$27,4,FALSE)</f>
        <v>#N/A</v>
      </c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4"/>
      <c r="Z254" s="41"/>
      <c r="AA254" s="44"/>
      <c r="AB254" s="41"/>
    </row>
    <row r="255" spans="1:28" hidden="1" x14ac:dyDescent="0.25">
      <c r="A255" s="50"/>
      <c r="B255" s="40"/>
      <c r="C255" s="40"/>
      <c r="D255" s="45"/>
      <c r="E255" s="45"/>
      <c r="F255" s="45"/>
      <c r="G255" s="42" t="e">
        <f>VLOOKUP('תכנית ניטור בסיסית'!C255,'תוספת שלישית בכללים'!$A$2:$D$27,2,FALSE)</f>
        <v>#N/A</v>
      </c>
      <c r="H255" s="45"/>
      <c r="I255" s="42" t="e">
        <f>VLOOKUP('תכנית ניטור בסיסית'!C255,'תוספת שלישית בכללים'!$A$2:$D$27,3,FALSE)</f>
        <v>#N/A</v>
      </c>
      <c r="J255" s="41"/>
      <c r="K255" s="43" t="e">
        <f>VLOOKUP(C255,'תוספת שלישית בכללים'!$A$2:$D$27,4,FALSE)</f>
        <v>#N/A</v>
      </c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4"/>
      <c r="Z255" s="41"/>
      <c r="AA255" s="44"/>
      <c r="AB255" s="41"/>
    </row>
    <row r="256" spans="1:28" hidden="1" x14ac:dyDescent="0.25">
      <c r="A256" s="50"/>
      <c r="B256" s="40"/>
      <c r="C256" s="40"/>
      <c r="D256" s="45"/>
      <c r="E256" s="45"/>
      <c r="F256" s="45"/>
      <c r="G256" s="42" t="e">
        <f>VLOOKUP('תכנית ניטור בסיסית'!C256,'תוספת שלישית בכללים'!$A$2:$D$27,2,FALSE)</f>
        <v>#N/A</v>
      </c>
      <c r="H256" s="45"/>
      <c r="I256" s="42" t="e">
        <f>VLOOKUP('תכנית ניטור בסיסית'!C256,'תוספת שלישית בכללים'!$A$2:$D$27,3,FALSE)</f>
        <v>#N/A</v>
      </c>
      <c r="J256" s="41"/>
      <c r="K256" s="43" t="e">
        <f>VLOOKUP(C256,'תוספת שלישית בכללים'!$A$2:$D$27,4,FALSE)</f>
        <v>#N/A</v>
      </c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4"/>
      <c r="Z256" s="41"/>
      <c r="AA256" s="44"/>
      <c r="AB256" s="41"/>
    </row>
    <row r="257" spans="1:28" hidden="1" x14ac:dyDescent="0.25">
      <c r="A257" s="50"/>
      <c r="B257" s="40"/>
      <c r="C257" s="40"/>
      <c r="D257" s="45"/>
      <c r="E257" s="45"/>
      <c r="F257" s="45"/>
      <c r="G257" s="42" t="e">
        <f>VLOOKUP('תכנית ניטור בסיסית'!C257,'תוספת שלישית בכללים'!$A$2:$D$27,2,FALSE)</f>
        <v>#N/A</v>
      </c>
      <c r="H257" s="45"/>
      <c r="I257" s="42" t="e">
        <f>VLOOKUP('תכנית ניטור בסיסית'!C257,'תוספת שלישית בכללים'!$A$2:$D$27,3,FALSE)</f>
        <v>#N/A</v>
      </c>
      <c r="J257" s="41"/>
      <c r="K257" s="43" t="e">
        <f>VLOOKUP(C257,'תוספת שלישית בכללים'!$A$2:$D$27,4,FALSE)</f>
        <v>#N/A</v>
      </c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4"/>
      <c r="Z257" s="41"/>
      <c r="AA257" s="44"/>
      <c r="AB257" s="41"/>
    </row>
    <row r="258" spans="1:28" hidden="1" x14ac:dyDescent="0.25">
      <c r="A258" s="50"/>
      <c r="B258" s="40"/>
      <c r="C258" s="40"/>
      <c r="D258" s="45"/>
      <c r="E258" s="45"/>
      <c r="F258" s="45"/>
      <c r="G258" s="42" t="e">
        <f>VLOOKUP('תכנית ניטור בסיסית'!C258,'תוספת שלישית בכללים'!$A$2:$D$27,2,FALSE)</f>
        <v>#N/A</v>
      </c>
      <c r="H258" s="45"/>
      <c r="I258" s="42" t="e">
        <f>VLOOKUP('תכנית ניטור בסיסית'!C258,'תוספת שלישית בכללים'!$A$2:$D$27,3,FALSE)</f>
        <v>#N/A</v>
      </c>
      <c r="J258" s="41"/>
      <c r="K258" s="43" t="e">
        <f>VLOOKUP(C258,'תוספת שלישית בכללים'!$A$2:$D$27,4,FALSE)</f>
        <v>#N/A</v>
      </c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4"/>
      <c r="Z258" s="41"/>
      <c r="AA258" s="44"/>
      <c r="AB258" s="41"/>
    </row>
    <row r="259" spans="1:28" hidden="1" x14ac:dyDescent="0.25">
      <c r="A259" s="50"/>
      <c r="B259" s="40"/>
      <c r="C259" s="40"/>
      <c r="D259" s="45"/>
      <c r="E259" s="45"/>
      <c r="F259" s="45"/>
      <c r="G259" s="42" t="e">
        <f>VLOOKUP('תכנית ניטור בסיסית'!C259,'תוספת שלישית בכללים'!$A$2:$D$27,2,FALSE)</f>
        <v>#N/A</v>
      </c>
      <c r="H259" s="45"/>
      <c r="I259" s="42" t="e">
        <f>VLOOKUP('תכנית ניטור בסיסית'!C259,'תוספת שלישית בכללים'!$A$2:$D$27,3,FALSE)</f>
        <v>#N/A</v>
      </c>
      <c r="J259" s="41"/>
      <c r="K259" s="43" t="e">
        <f>VLOOKUP(C259,'תוספת שלישית בכללים'!$A$2:$D$27,4,FALSE)</f>
        <v>#N/A</v>
      </c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4"/>
      <c r="Z259" s="41"/>
      <c r="AA259" s="44"/>
      <c r="AB259" s="41"/>
    </row>
    <row r="260" spans="1:28" hidden="1" x14ac:dyDescent="0.25">
      <c r="A260" s="50"/>
      <c r="B260" s="40"/>
      <c r="C260" s="40"/>
      <c r="D260" s="45"/>
      <c r="E260" s="45"/>
      <c r="F260" s="45"/>
      <c r="G260" s="42" t="e">
        <f>VLOOKUP('תכנית ניטור בסיסית'!C260,'תוספת שלישית בכללים'!$A$2:$D$27,2,FALSE)</f>
        <v>#N/A</v>
      </c>
      <c r="H260" s="45"/>
      <c r="I260" s="42" t="e">
        <f>VLOOKUP('תכנית ניטור בסיסית'!C260,'תוספת שלישית בכללים'!$A$2:$D$27,3,FALSE)</f>
        <v>#N/A</v>
      </c>
      <c r="J260" s="41"/>
      <c r="K260" s="43" t="e">
        <f>VLOOKUP(C260,'תוספת שלישית בכללים'!$A$2:$D$27,4,FALSE)</f>
        <v>#N/A</v>
      </c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4"/>
      <c r="Z260" s="41"/>
      <c r="AA260" s="44"/>
      <c r="AB260" s="41"/>
    </row>
    <row r="261" spans="1:28" hidden="1" x14ac:dyDescent="0.25">
      <c r="A261" s="50"/>
      <c r="B261" s="40"/>
      <c r="C261" s="40"/>
      <c r="D261" s="45"/>
      <c r="E261" s="45"/>
      <c r="F261" s="45"/>
      <c r="G261" s="42" t="e">
        <f>VLOOKUP('תכנית ניטור בסיסית'!C261,'תוספת שלישית בכללים'!$A$2:$D$27,2,FALSE)</f>
        <v>#N/A</v>
      </c>
      <c r="H261" s="45"/>
      <c r="I261" s="42" t="e">
        <f>VLOOKUP('תכנית ניטור בסיסית'!C261,'תוספת שלישית בכללים'!$A$2:$D$27,3,FALSE)</f>
        <v>#N/A</v>
      </c>
      <c r="J261" s="41"/>
      <c r="K261" s="43" t="e">
        <f>VLOOKUP(C261,'תוספת שלישית בכללים'!$A$2:$D$27,4,FALSE)</f>
        <v>#N/A</v>
      </c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4"/>
      <c r="Z261" s="41"/>
      <c r="AA261" s="44"/>
      <c r="AB261" s="41"/>
    </row>
    <row r="262" spans="1:28" hidden="1" x14ac:dyDescent="0.25">
      <c r="A262" s="50"/>
      <c r="B262" s="40"/>
      <c r="C262" s="40"/>
      <c r="D262" s="45"/>
      <c r="E262" s="45"/>
      <c r="F262" s="45"/>
      <c r="G262" s="42" t="e">
        <f>VLOOKUP('תכנית ניטור בסיסית'!C262,'תוספת שלישית בכללים'!$A$2:$D$27,2,FALSE)</f>
        <v>#N/A</v>
      </c>
      <c r="H262" s="45"/>
      <c r="I262" s="42" t="e">
        <f>VLOOKUP('תכנית ניטור בסיסית'!C262,'תוספת שלישית בכללים'!$A$2:$D$27,3,FALSE)</f>
        <v>#N/A</v>
      </c>
      <c r="J262" s="41"/>
      <c r="K262" s="43" t="e">
        <f>VLOOKUP(C262,'תוספת שלישית בכללים'!$A$2:$D$27,4,FALSE)</f>
        <v>#N/A</v>
      </c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4"/>
      <c r="Z262" s="41"/>
      <c r="AA262" s="44"/>
      <c r="AB262" s="41"/>
    </row>
    <row r="263" spans="1:28" hidden="1" x14ac:dyDescent="0.25">
      <c r="A263" s="50"/>
      <c r="B263" s="40"/>
      <c r="C263" s="40"/>
      <c r="D263" s="45"/>
      <c r="E263" s="45"/>
      <c r="F263" s="45"/>
      <c r="G263" s="42" t="e">
        <f>VLOOKUP('תכנית ניטור בסיסית'!C263,'תוספת שלישית בכללים'!$A$2:$D$27,2,FALSE)</f>
        <v>#N/A</v>
      </c>
      <c r="H263" s="45"/>
      <c r="I263" s="42" t="e">
        <f>VLOOKUP('תכנית ניטור בסיסית'!C263,'תוספת שלישית בכללים'!$A$2:$D$27,3,FALSE)</f>
        <v>#N/A</v>
      </c>
      <c r="J263" s="41"/>
      <c r="K263" s="43" t="e">
        <f>VLOOKUP(C263,'תוספת שלישית בכללים'!$A$2:$D$27,4,FALSE)</f>
        <v>#N/A</v>
      </c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4"/>
      <c r="Z263" s="41"/>
      <c r="AA263" s="44"/>
      <c r="AB263" s="41"/>
    </row>
    <row r="264" spans="1:28" hidden="1" x14ac:dyDescent="0.25">
      <c r="A264" s="50"/>
      <c r="B264" s="40"/>
      <c r="C264" s="40"/>
      <c r="D264" s="45"/>
      <c r="E264" s="45"/>
      <c r="F264" s="45"/>
      <c r="G264" s="42" t="e">
        <f>VLOOKUP('תכנית ניטור בסיסית'!C264,'תוספת שלישית בכללים'!$A$2:$D$27,2,FALSE)</f>
        <v>#N/A</v>
      </c>
      <c r="H264" s="45"/>
      <c r="I264" s="42" t="e">
        <f>VLOOKUP('תכנית ניטור בסיסית'!C264,'תוספת שלישית בכללים'!$A$2:$D$27,3,FALSE)</f>
        <v>#N/A</v>
      </c>
      <c r="J264" s="41"/>
      <c r="K264" s="43" t="e">
        <f>VLOOKUP(C264,'תוספת שלישית בכללים'!$A$2:$D$27,4,FALSE)</f>
        <v>#N/A</v>
      </c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4"/>
      <c r="Z264" s="41"/>
      <c r="AA264" s="44"/>
      <c r="AB264" s="41"/>
    </row>
    <row r="265" spans="1:28" hidden="1" x14ac:dyDescent="0.25">
      <c r="A265" s="50"/>
      <c r="B265" s="40"/>
      <c r="C265" s="40"/>
      <c r="D265" s="45"/>
      <c r="E265" s="45"/>
      <c r="F265" s="45"/>
      <c r="G265" s="42" t="e">
        <f>VLOOKUP('תכנית ניטור בסיסית'!C265,'תוספת שלישית בכללים'!$A$2:$D$27,2,FALSE)</f>
        <v>#N/A</v>
      </c>
      <c r="H265" s="45"/>
      <c r="I265" s="42" t="e">
        <f>VLOOKUP('תכנית ניטור בסיסית'!C265,'תוספת שלישית בכללים'!$A$2:$D$27,3,FALSE)</f>
        <v>#N/A</v>
      </c>
      <c r="J265" s="41"/>
      <c r="K265" s="43" t="e">
        <f>VLOOKUP(C265,'תוספת שלישית בכללים'!$A$2:$D$27,4,FALSE)</f>
        <v>#N/A</v>
      </c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4"/>
      <c r="Z265" s="41"/>
      <c r="AA265" s="44"/>
      <c r="AB265" s="41"/>
    </row>
    <row r="266" spans="1:28" hidden="1" x14ac:dyDescent="0.25">
      <c r="A266" s="50"/>
      <c r="B266" s="40"/>
      <c r="C266" s="40"/>
      <c r="D266" s="45"/>
      <c r="E266" s="45"/>
      <c r="F266" s="45"/>
      <c r="G266" s="42" t="e">
        <f>VLOOKUP('תכנית ניטור בסיסית'!C266,'תוספת שלישית בכללים'!$A$2:$D$27,2,FALSE)</f>
        <v>#N/A</v>
      </c>
      <c r="H266" s="45"/>
      <c r="I266" s="42" t="e">
        <f>VLOOKUP('תכנית ניטור בסיסית'!C266,'תוספת שלישית בכללים'!$A$2:$D$27,3,FALSE)</f>
        <v>#N/A</v>
      </c>
      <c r="J266" s="41"/>
      <c r="K266" s="43" t="e">
        <f>VLOOKUP(C266,'תוספת שלישית בכללים'!$A$2:$D$27,4,FALSE)</f>
        <v>#N/A</v>
      </c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4"/>
      <c r="Z266" s="41"/>
      <c r="AA266" s="44"/>
      <c r="AB266" s="41"/>
    </row>
    <row r="267" spans="1:28" hidden="1" x14ac:dyDescent="0.25">
      <c r="A267" s="50"/>
      <c r="B267" s="40"/>
      <c r="C267" s="40"/>
      <c r="D267" s="45"/>
      <c r="E267" s="45"/>
      <c r="F267" s="45"/>
      <c r="G267" s="42" t="e">
        <f>VLOOKUP('תכנית ניטור בסיסית'!C267,'תוספת שלישית בכללים'!$A$2:$D$27,2,FALSE)</f>
        <v>#N/A</v>
      </c>
      <c r="H267" s="45"/>
      <c r="I267" s="42" t="e">
        <f>VLOOKUP('תכנית ניטור בסיסית'!C267,'תוספת שלישית בכללים'!$A$2:$D$27,3,FALSE)</f>
        <v>#N/A</v>
      </c>
      <c r="J267" s="41"/>
      <c r="K267" s="43" t="e">
        <f>VLOOKUP(C267,'תוספת שלישית בכללים'!$A$2:$D$27,4,FALSE)</f>
        <v>#N/A</v>
      </c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4"/>
      <c r="Z267" s="41"/>
      <c r="AA267" s="44"/>
      <c r="AB267" s="41"/>
    </row>
    <row r="268" spans="1:28" hidden="1" x14ac:dyDescent="0.25">
      <c r="A268" s="50"/>
      <c r="B268" s="40"/>
      <c r="C268" s="40"/>
      <c r="D268" s="45"/>
      <c r="E268" s="45"/>
      <c r="F268" s="45"/>
      <c r="G268" s="42" t="e">
        <f>VLOOKUP('תכנית ניטור בסיסית'!C268,'תוספת שלישית בכללים'!$A$2:$D$27,2,FALSE)</f>
        <v>#N/A</v>
      </c>
      <c r="H268" s="45"/>
      <c r="I268" s="42" t="e">
        <f>VLOOKUP('תכנית ניטור בסיסית'!C268,'תוספת שלישית בכללים'!$A$2:$D$27,3,FALSE)</f>
        <v>#N/A</v>
      </c>
      <c r="J268" s="41"/>
      <c r="K268" s="43" t="e">
        <f>VLOOKUP(C268,'תוספת שלישית בכללים'!$A$2:$D$27,4,FALSE)</f>
        <v>#N/A</v>
      </c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4"/>
      <c r="Z268" s="41"/>
      <c r="AA268" s="44"/>
      <c r="AB268" s="41"/>
    </row>
    <row r="269" spans="1:28" ht="15.75" hidden="1" customHeight="1" x14ac:dyDescent="0.25">
      <c r="A269" s="50"/>
      <c r="B269" s="40"/>
      <c r="C269" s="40"/>
      <c r="D269" s="45"/>
      <c r="E269" s="45"/>
      <c r="F269" s="45"/>
      <c r="G269" s="42" t="e">
        <f>VLOOKUP('תכנית ניטור בסיסית'!C269,'תוספת שלישית בכללים'!$A$2:$D$27,2,FALSE)</f>
        <v>#N/A</v>
      </c>
      <c r="H269" s="45"/>
      <c r="I269" s="42" t="e">
        <f>VLOOKUP('תכנית ניטור בסיסית'!C269,'תוספת שלישית בכללים'!$A$2:$D$27,3,FALSE)</f>
        <v>#N/A</v>
      </c>
      <c r="J269" s="41"/>
      <c r="K269" s="43" t="e">
        <f>VLOOKUP(C269,'תוספת שלישית בכללים'!$A$2:$D$27,4,FALSE)</f>
        <v>#N/A</v>
      </c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4"/>
      <c r="Z269" s="41"/>
      <c r="AA269" s="44"/>
      <c r="AB269" s="41"/>
    </row>
    <row r="270" spans="1:28" hidden="1" x14ac:dyDescent="0.25">
      <c r="A270" s="50"/>
      <c r="B270" s="40"/>
      <c r="C270" s="40"/>
      <c r="D270" s="45"/>
      <c r="E270" s="45"/>
      <c r="F270" s="45"/>
      <c r="G270" s="42" t="e">
        <f>VLOOKUP('תכנית ניטור בסיסית'!C270,'תוספת שלישית בכללים'!$A$2:$D$27,2,FALSE)</f>
        <v>#N/A</v>
      </c>
      <c r="H270" s="45"/>
      <c r="I270" s="42" t="e">
        <f>VLOOKUP('תכנית ניטור בסיסית'!C270,'תוספת שלישית בכללים'!$A$2:$D$27,3,FALSE)</f>
        <v>#N/A</v>
      </c>
      <c r="J270" s="41"/>
      <c r="K270" s="43" t="e">
        <f>VLOOKUP(C270,'תוספת שלישית בכללים'!$A$2:$D$27,4,FALSE)</f>
        <v>#N/A</v>
      </c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4"/>
      <c r="Z270" s="41"/>
      <c r="AA270" s="44"/>
      <c r="AB270" s="41"/>
    </row>
    <row r="271" spans="1:28" hidden="1" x14ac:dyDescent="0.25">
      <c r="A271" s="50"/>
      <c r="B271" s="40"/>
      <c r="C271" s="40"/>
      <c r="D271" s="45"/>
      <c r="E271" s="45"/>
      <c r="F271" s="45"/>
      <c r="G271" s="42" t="e">
        <f>VLOOKUP('תכנית ניטור בסיסית'!C271,'תוספת שלישית בכללים'!$A$2:$D$27,2,FALSE)</f>
        <v>#N/A</v>
      </c>
      <c r="H271" s="45"/>
      <c r="I271" s="42" t="e">
        <f>VLOOKUP('תכנית ניטור בסיסית'!C271,'תוספת שלישית בכללים'!$A$2:$D$27,3,FALSE)</f>
        <v>#N/A</v>
      </c>
      <c r="J271" s="41"/>
      <c r="K271" s="43" t="e">
        <f>VLOOKUP(C271,'תוספת שלישית בכללים'!$A$2:$D$27,4,FALSE)</f>
        <v>#N/A</v>
      </c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4"/>
      <c r="Z271" s="41"/>
      <c r="AA271" s="44"/>
      <c r="AB271" s="41"/>
    </row>
    <row r="272" spans="1:28" hidden="1" x14ac:dyDescent="0.25">
      <c r="A272" s="50"/>
      <c r="B272" s="40"/>
      <c r="C272" s="40"/>
      <c r="D272" s="45"/>
      <c r="E272" s="45"/>
      <c r="F272" s="45"/>
      <c r="G272" s="42" t="e">
        <f>VLOOKUP('תכנית ניטור בסיסית'!C272,'תוספת שלישית בכללים'!$A$2:$D$27,2,FALSE)</f>
        <v>#N/A</v>
      </c>
      <c r="H272" s="45"/>
      <c r="I272" s="42" t="e">
        <f>VLOOKUP('תכנית ניטור בסיסית'!C272,'תוספת שלישית בכללים'!$A$2:$D$27,3,FALSE)</f>
        <v>#N/A</v>
      </c>
      <c r="J272" s="41"/>
      <c r="K272" s="43" t="e">
        <f>VLOOKUP(C272,'תוספת שלישית בכללים'!$A$2:$D$27,4,FALSE)</f>
        <v>#N/A</v>
      </c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4"/>
      <c r="Z272" s="41"/>
      <c r="AA272" s="44"/>
      <c r="AB272" s="41"/>
    </row>
    <row r="273" spans="1:28" hidden="1" x14ac:dyDescent="0.25">
      <c r="A273" s="50"/>
      <c r="B273" s="40"/>
      <c r="C273" s="40"/>
      <c r="D273" s="45"/>
      <c r="E273" s="45"/>
      <c r="F273" s="45"/>
      <c r="G273" s="42" t="e">
        <f>VLOOKUP('תכנית ניטור בסיסית'!C273,'תוספת שלישית בכללים'!$A$2:$D$27,2,FALSE)</f>
        <v>#N/A</v>
      </c>
      <c r="H273" s="45"/>
      <c r="I273" s="42" t="e">
        <f>VLOOKUP('תכנית ניטור בסיסית'!C273,'תוספת שלישית בכללים'!$A$2:$D$27,3,FALSE)</f>
        <v>#N/A</v>
      </c>
      <c r="J273" s="41"/>
      <c r="K273" s="43" t="e">
        <f>VLOOKUP(C273,'תוספת שלישית בכללים'!$A$2:$D$27,4,FALSE)</f>
        <v>#N/A</v>
      </c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4"/>
      <c r="Z273" s="41"/>
      <c r="AA273" s="44"/>
      <c r="AB273" s="41"/>
    </row>
    <row r="274" spans="1:28" hidden="1" x14ac:dyDescent="0.25">
      <c r="A274" s="50"/>
      <c r="B274" s="40"/>
      <c r="C274" s="40"/>
      <c r="D274" s="45"/>
      <c r="E274" s="45"/>
      <c r="F274" s="45"/>
      <c r="G274" s="42" t="e">
        <f>VLOOKUP('תכנית ניטור בסיסית'!C274,'תוספת שלישית בכללים'!$A$2:$D$27,2,FALSE)</f>
        <v>#N/A</v>
      </c>
      <c r="H274" s="45"/>
      <c r="I274" s="42" t="e">
        <f>VLOOKUP('תכנית ניטור בסיסית'!C274,'תוספת שלישית בכללים'!$A$2:$D$27,3,FALSE)</f>
        <v>#N/A</v>
      </c>
      <c r="J274" s="41"/>
      <c r="K274" s="43" t="e">
        <f>VLOOKUP(C274,'תוספת שלישית בכללים'!$A$2:$D$27,4,FALSE)</f>
        <v>#N/A</v>
      </c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4"/>
      <c r="Z274" s="41"/>
      <c r="AA274" s="44"/>
      <c r="AB274" s="41"/>
    </row>
    <row r="275" spans="1:28" hidden="1" x14ac:dyDescent="0.25">
      <c r="A275" s="50"/>
      <c r="B275" s="40"/>
      <c r="C275" s="40"/>
      <c r="D275" s="45"/>
      <c r="E275" s="45"/>
      <c r="F275" s="45"/>
      <c r="G275" s="42" t="e">
        <f>VLOOKUP('תכנית ניטור בסיסית'!C275,'תוספת שלישית בכללים'!$A$2:$D$27,2,FALSE)</f>
        <v>#N/A</v>
      </c>
      <c r="H275" s="45"/>
      <c r="I275" s="42" t="e">
        <f>VLOOKUP('תכנית ניטור בסיסית'!C275,'תוספת שלישית בכללים'!$A$2:$D$27,3,FALSE)</f>
        <v>#N/A</v>
      </c>
      <c r="J275" s="41"/>
      <c r="K275" s="43" t="e">
        <f>VLOOKUP(C275,'תוספת שלישית בכללים'!$A$2:$D$27,4,FALSE)</f>
        <v>#N/A</v>
      </c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4"/>
      <c r="Z275" s="41"/>
      <c r="AA275" s="44"/>
      <c r="AB275" s="41"/>
    </row>
    <row r="276" spans="1:28" hidden="1" x14ac:dyDescent="0.25">
      <c r="A276" s="50"/>
      <c r="B276" s="40"/>
      <c r="C276" s="40"/>
      <c r="D276" s="45"/>
      <c r="E276" s="45"/>
      <c r="F276" s="45"/>
      <c r="G276" s="42" t="e">
        <f>VLOOKUP('תכנית ניטור בסיסית'!C276,'תוספת שלישית בכללים'!$A$2:$D$27,2,FALSE)</f>
        <v>#N/A</v>
      </c>
      <c r="H276" s="45"/>
      <c r="I276" s="42" t="e">
        <f>VLOOKUP('תכנית ניטור בסיסית'!C276,'תוספת שלישית בכללים'!$A$2:$D$27,3,FALSE)</f>
        <v>#N/A</v>
      </c>
      <c r="J276" s="41"/>
      <c r="K276" s="43" t="e">
        <f>VLOOKUP(C276,'תוספת שלישית בכללים'!$A$2:$D$27,4,FALSE)</f>
        <v>#N/A</v>
      </c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4"/>
      <c r="Z276" s="41"/>
      <c r="AA276" s="44"/>
      <c r="AB276" s="41"/>
    </row>
    <row r="277" spans="1:28" hidden="1" x14ac:dyDescent="0.25">
      <c r="A277" s="50"/>
      <c r="B277" s="40"/>
      <c r="C277" s="40"/>
      <c r="D277" s="45"/>
      <c r="E277" s="45"/>
      <c r="F277" s="45"/>
      <c r="G277" s="42" t="e">
        <f>VLOOKUP('תכנית ניטור בסיסית'!C277,'תוספת שלישית בכללים'!$A$2:$D$27,2,FALSE)</f>
        <v>#N/A</v>
      </c>
      <c r="H277" s="45"/>
      <c r="I277" s="42" t="e">
        <f>VLOOKUP('תכנית ניטור בסיסית'!C277,'תוספת שלישית בכללים'!$A$2:$D$27,3,FALSE)</f>
        <v>#N/A</v>
      </c>
      <c r="J277" s="41"/>
      <c r="K277" s="43" t="e">
        <f>VLOOKUP(C277,'תוספת שלישית בכללים'!$A$2:$D$27,4,FALSE)</f>
        <v>#N/A</v>
      </c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4"/>
      <c r="Z277" s="41"/>
      <c r="AA277" s="44"/>
      <c r="AB277" s="41"/>
    </row>
    <row r="278" spans="1:28" hidden="1" x14ac:dyDescent="0.25">
      <c r="A278" s="50"/>
      <c r="B278" s="40"/>
      <c r="C278" s="40"/>
      <c r="D278" s="45"/>
      <c r="E278" s="45"/>
      <c r="F278" s="45"/>
      <c r="G278" s="42" t="e">
        <f>VLOOKUP('תכנית ניטור בסיסית'!C278,'תוספת שלישית בכללים'!$A$2:$D$27,2,FALSE)</f>
        <v>#N/A</v>
      </c>
      <c r="H278" s="45"/>
      <c r="I278" s="42" t="e">
        <f>VLOOKUP('תכנית ניטור בסיסית'!C278,'תוספת שלישית בכללים'!$A$2:$D$27,3,FALSE)</f>
        <v>#N/A</v>
      </c>
      <c r="J278" s="41"/>
      <c r="K278" s="43" t="e">
        <f>VLOOKUP(C278,'תוספת שלישית בכללים'!$A$2:$D$27,4,FALSE)</f>
        <v>#N/A</v>
      </c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4"/>
      <c r="Z278" s="41"/>
      <c r="AA278" s="44"/>
      <c r="AB278" s="41"/>
    </row>
    <row r="279" spans="1:28" hidden="1" x14ac:dyDescent="0.25">
      <c r="A279" s="50"/>
      <c r="B279" s="40"/>
      <c r="C279" s="40"/>
      <c r="D279" s="45"/>
      <c r="E279" s="45"/>
      <c r="F279" s="45"/>
      <c r="G279" s="42" t="e">
        <f>VLOOKUP('תכנית ניטור בסיסית'!C279,'תוספת שלישית בכללים'!$A$2:$D$27,2,FALSE)</f>
        <v>#N/A</v>
      </c>
      <c r="H279" s="45"/>
      <c r="I279" s="42" t="e">
        <f>VLOOKUP('תכנית ניטור בסיסית'!C279,'תוספת שלישית בכללים'!$A$2:$D$27,3,FALSE)</f>
        <v>#N/A</v>
      </c>
      <c r="J279" s="41"/>
      <c r="K279" s="43" t="e">
        <f>VLOOKUP(C279,'תוספת שלישית בכללים'!$A$2:$D$27,4,FALSE)</f>
        <v>#N/A</v>
      </c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4"/>
      <c r="Z279" s="41"/>
      <c r="AA279" s="44"/>
      <c r="AB279" s="41"/>
    </row>
    <row r="280" spans="1:28" hidden="1" x14ac:dyDescent="0.25">
      <c r="A280" s="50"/>
      <c r="B280" s="40"/>
      <c r="C280" s="40"/>
      <c r="D280" s="45"/>
      <c r="E280" s="45"/>
      <c r="F280" s="45"/>
      <c r="G280" s="42" t="e">
        <f>VLOOKUP('תכנית ניטור בסיסית'!C280,'תוספת שלישית בכללים'!$A$2:$D$27,2,FALSE)</f>
        <v>#N/A</v>
      </c>
      <c r="H280" s="45"/>
      <c r="I280" s="42" t="e">
        <f>VLOOKUP('תכנית ניטור בסיסית'!C280,'תוספת שלישית בכללים'!$A$2:$D$27,3,FALSE)</f>
        <v>#N/A</v>
      </c>
      <c r="J280" s="41"/>
      <c r="K280" s="43" t="e">
        <f>VLOOKUP(C280,'תוספת שלישית בכללים'!$A$2:$D$27,4,FALSE)</f>
        <v>#N/A</v>
      </c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4"/>
      <c r="Z280" s="41"/>
      <c r="AA280" s="44"/>
      <c r="AB280" s="41"/>
    </row>
    <row r="281" spans="1:28" hidden="1" x14ac:dyDescent="0.25">
      <c r="A281" s="50"/>
      <c r="B281" s="40"/>
      <c r="C281" s="40"/>
      <c r="D281" s="45"/>
      <c r="E281" s="45"/>
      <c r="F281" s="45"/>
      <c r="G281" s="42" t="e">
        <f>VLOOKUP('תכנית ניטור בסיסית'!C281,'תוספת שלישית בכללים'!$A$2:$D$27,2,FALSE)</f>
        <v>#N/A</v>
      </c>
      <c r="H281" s="45"/>
      <c r="I281" s="42" t="e">
        <f>VLOOKUP('תכנית ניטור בסיסית'!C281,'תוספת שלישית בכללים'!$A$2:$D$27,3,FALSE)</f>
        <v>#N/A</v>
      </c>
      <c r="J281" s="41"/>
      <c r="K281" s="43" t="e">
        <f>VLOOKUP(C281,'תוספת שלישית בכללים'!$A$2:$D$27,4,FALSE)</f>
        <v>#N/A</v>
      </c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4"/>
      <c r="Z281" s="41"/>
      <c r="AA281" s="44"/>
      <c r="AB281" s="41"/>
    </row>
    <row r="282" spans="1:28" hidden="1" x14ac:dyDescent="0.25">
      <c r="A282" s="50"/>
      <c r="B282" s="40"/>
      <c r="C282" s="40"/>
      <c r="D282" s="45"/>
      <c r="E282" s="45"/>
      <c r="F282" s="45"/>
      <c r="G282" s="42" t="e">
        <f>VLOOKUP('תכנית ניטור בסיסית'!C282,'תוספת שלישית בכללים'!$A$2:$D$27,2,FALSE)</f>
        <v>#N/A</v>
      </c>
      <c r="H282" s="45"/>
      <c r="I282" s="42" t="e">
        <f>VLOOKUP('תכנית ניטור בסיסית'!C282,'תוספת שלישית בכללים'!$A$2:$D$27,3,FALSE)</f>
        <v>#N/A</v>
      </c>
      <c r="J282" s="41"/>
      <c r="K282" s="43" t="e">
        <f>VLOOKUP(C282,'תוספת שלישית בכללים'!$A$2:$D$27,4,FALSE)</f>
        <v>#N/A</v>
      </c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4"/>
      <c r="Z282" s="41"/>
      <c r="AA282" s="44"/>
      <c r="AB282" s="41"/>
    </row>
    <row r="283" spans="1:28" hidden="1" x14ac:dyDescent="0.25">
      <c r="A283" s="50"/>
      <c r="B283" s="40"/>
      <c r="C283" s="40"/>
      <c r="D283" s="45"/>
      <c r="E283" s="45"/>
      <c r="F283" s="45"/>
      <c r="G283" s="42" t="e">
        <f>VLOOKUP('תכנית ניטור בסיסית'!C283,'תוספת שלישית בכללים'!$A$2:$D$27,2,FALSE)</f>
        <v>#N/A</v>
      </c>
      <c r="H283" s="45"/>
      <c r="I283" s="42" t="e">
        <f>VLOOKUP('תכנית ניטור בסיסית'!C283,'תוספת שלישית בכללים'!$A$2:$D$27,3,FALSE)</f>
        <v>#N/A</v>
      </c>
      <c r="J283" s="41"/>
      <c r="K283" s="43" t="e">
        <f>VLOOKUP(C283,'תוספת שלישית בכללים'!$A$2:$D$27,4,FALSE)</f>
        <v>#N/A</v>
      </c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4"/>
      <c r="Z283" s="41"/>
      <c r="AA283" s="44"/>
      <c r="AB283" s="41"/>
    </row>
    <row r="284" spans="1:28" hidden="1" x14ac:dyDescent="0.25">
      <c r="A284" s="50"/>
      <c r="B284" s="40"/>
      <c r="C284" s="40"/>
      <c r="D284" s="45"/>
      <c r="E284" s="45"/>
      <c r="F284" s="45"/>
      <c r="G284" s="42" t="e">
        <f>VLOOKUP('תכנית ניטור בסיסית'!C284,'תוספת שלישית בכללים'!$A$2:$D$27,2,FALSE)</f>
        <v>#N/A</v>
      </c>
      <c r="H284" s="45"/>
      <c r="I284" s="42" t="e">
        <f>VLOOKUP('תכנית ניטור בסיסית'!C284,'תוספת שלישית בכללים'!$A$2:$D$27,3,FALSE)</f>
        <v>#N/A</v>
      </c>
      <c r="J284" s="41"/>
      <c r="K284" s="43" t="e">
        <f>VLOOKUP(C284,'תוספת שלישית בכללים'!$A$2:$D$27,4,FALSE)</f>
        <v>#N/A</v>
      </c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4"/>
      <c r="Z284" s="41"/>
      <c r="AA284" s="44"/>
      <c r="AB284" s="41"/>
    </row>
    <row r="285" spans="1:28" hidden="1" x14ac:dyDescent="0.25">
      <c r="A285" s="50"/>
      <c r="B285" s="40"/>
      <c r="C285" s="40"/>
      <c r="D285" s="45"/>
      <c r="E285" s="45"/>
      <c r="F285" s="45"/>
      <c r="G285" s="42" t="e">
        <f>VLOOKUP('תכנית ניטור בסיסית'!C285,'תוספת שלישית בכללים'!$A$2:$D$27,2,FALSE)</f>
        <v>#N/A</v>
      </c>
      <c r="H285" s="45"/>
      <c r="I285" s="42" t="e">
        <f>VLOOKUP('תכנית ניטור בסיסית'!C285,'תוספת שלישית בכללים'!$A$2:$D$27,3,FALSE)</f>
        <v>#N/A</v>
      </c>
      <c r="J285" s="41"/>
      <c r="K285" s="43" t="e">
        <f>VLOOKUP(C285,'תוספת שלישית בכללים'!$A$2:$D$27,4,FALSE)</f>
        <v>#N/A</v>
      </c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4"/>
      <c r="Z285" s="41"/>
      <c r="AA285" s="44"/>
      <c r="AB285" s="41"/>
    </row>
    <row r="286" spans="1:28" hidden="1" x14ac:dyDescent="0.25">
      <c r="A286" s="50"/>
      <c r="B286" s="40"/>
      <c r="C286" s="40"/>
      <c r="D286" s="45"/>
      <c r="E286" s="45"/>
      <c r="F286" s="45"/>
      <c r="G286" s="42" t="e">
        <f>VLOOKUP('תכנית ניטור בסיסית'!C286,'תוספת שלישית בכללים'!$A$2:$D$27,2,FALSE)</f>
        <v>#N/A</v>
      </c>
      <c r="H286" s="45"/>
      <c r="I286" s="42" t="e">
        <f>VLOOKUP('תכנית ניטור בסיסית'!C286,'תוספת שלישית בכללים'!$A$2:$D$27,3,FALSE)</f>
        <v>#N/A</v>
      </c>
      <c r="J286" s="41"/>
      <c r="K286" s="43" t="e">
        <f>VLOOKUP(C286,'תוספת שלישית בכללים'!$A$2:$D$27,4,FALSE)</f>
        <v>#N/A</v>
      </c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4"/>
      <c r="Z286" s="41"/>
      <c r="AA286" s="44"/>
      <c r="AB286" s="41"/>
    </row>
    <row r="287" spans="1:28" hidden="1" x14ac:dyDescent="0.25">
      <c r="A287" s="50"/>
      <c r="B287" s="40"/>
      <c r="C287" s="40"/>
      <c r="D287" s="45"/>
      <c r="E287" s="45"/>
      <c r="F287" s="45"/>
      <c r="G287" s="42" t="e">
        <f>VLOOKUP('תכנית ניטור בסיסית'!C287,'תוספת שלישית בכללים'!$A$2:$D$27,2,FALSE)</f>
        <v>#N/A</v>
      </c>
      <c r="H287" s="45"/>
      <c r="I287" s="42" t="e">
        <f>VLOOKUP('תכנית ניטור בסיסית'!C287,'תוספת שלישית בכללים'!$A$2:$D$27,3,FALSE)</f>
        <v>#N/A</v>
      </c>
      <c r="J287" s="41"/>
      <c r="K287" s="43" t="e">
        <f>VLOOKUP(C287,'תוספת שלישית בכללים'!$A$2:$D$27,4,FALSE)</f>
        <v>#N/A</v>
      </c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4"/>
      <c r="Z287" s="41"/>
      <c r="AA287" s="44"/>
      <c r="AB287" s="41"/>
    </row>
    <row r="288" spans="1:28" hidden="1" x14ac:dyDescent="0.25">
      <c r="A288" s="50"/>
      <c r="B288" s="40"/>
      <c r="C288" s="40"/>
      <c r="D288" s="45"/>
      <c r="E288" s="45"/>
      <c r="F288" s="45"/>
      <c r="G288" s="42" t="e">
        <f>VLOOKUP('תכנית ניטור בסיסית'!C288,'תוספת שלישית בכללים'!$A$2:$D$27,2,FALSE)</f>
        <v>#N/A</v>
      </c>
      <c r="H288" s="45"/>
      <c r="I288" s="42" t="e">
        <f>VLOOKUP('תכנית ניטור בסיסית'!C288,'תוספת שלישית בכללים'!$A$2:$D$27,3,FALSE)</f>
        <v>#N/A</v>
      </c>
      <c r="J288" s="41"/>
      <c r="K288" s="43" t="e">
        <f>VLOOKUP(C288,'תוספת שלישית בכללים'!$A$2:$D$27,4,FALSE)</f>
        <v>#N/A</v>
      </c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4"/>
      <c r="Z288" s="41"/>
      <c r="AA288" s="44"/>
      <c r="AB288" s="41"/>
    </row>
    <row r="289" spans="1:28" hidden="1" x14ac:dyDescent="0.25">
      <c r="A289" s="50"/>
      <c r="B289" s="40"/>
      <c r="C289" s="40"/>
      <c r="D289" s="45"/>
      <c r="E289" s="45"/>
      <c r="F289" s="45"/>
      <c r="G289" s="42" t="e">
        <f>VLOOKUP('תכנית ניטור בסיסית'!C289,'תוספת שלישית בכללים'!$A$2:$D$27,2,FALSE)</f>
        <v>#N/A</v>
      </c>
      <c r="H289" s="45"/>
      <c r="I289" s="42" t="e">
        <f>VLOOKUP('תכנית ניטור בסיסית'!C289,'תוספת שלישית בכללים'!$A$2:$D$27,3,FALSE)</f>
        <v>#N/A</v>
      </c>
      <c r="J289" s="41"/>
      <c r="K289" s="43" t="e">
        <f>VLOOKUP(C289,'תוספת שלישית בכללים'!$A$2:$D$27,4,FALSE)</f>
        <v>#N/A</v>
      </c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4"/>
      <c r="Z289" s="41"/>
      <c r="AA289" s="44"/>
      <c r="AB289" s="41"/>
    </row>
    <row r="290" spans="1:28" hidden="1" x14ac:dyDescent="0.25">
      <c r="A290" s="50"/>
      <c r="B290" s="40"/>
      <c r="C290" s="40"/>
      <c r="D290" s="45"/>
      <c r="E290" s="45"/>
      <c r="F290" s="45"/>
      <c r="G290" s="42" t="e">
        <f>VLOOKUP('תכנית ניטור בסיסית'!C290,'תוספת שלישית בכללים'!$A$2:$D$27,2,FALSE)</f>
        <v>#N/A</v>
      </c>
      <c r="H290" s="45"/>
      <c r="I290" s="42" t="e">
        <f>VLOOKUP('תכנית ניטור בסיסית'!C290,'תוספת שלישית בכללים'!$A$2:$D$27,3,FALSE)</f>
        <v>#N/A</v>
      </c>
      <c r="J290" s="41"/>
      <c r="K290" s="43" t="e">
        <f>VLOOKUP(C290,'תוספת שלישית בכללים'!$A$2:$D$27,4,FALSE)</f>
        <v>#N/A</v>
      </c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4"/>
      <c r="Z290" s="41"/>
      <c r="AA290" s="44"/>
      <c r="AB290" s="41"/>
    </row>
    <row r="291" spans="1:28" hidden="1" x14ac:dyDescent="0.25">
      <c r="A291" s="50"/>
      <c r="B291" s="40"/>
      <c r="C291" s="40"/>
      <c r="D291" s="45"/>
      <c r="E291" s="45"/>
      <c r="F291" s="45"/>
      <c r="G291" s="42" t="e">
        <f>VLOOKUP('תכנית ניטור בסיסית'!C291,'תוספת שלישית בכללים'!$A$2:$D$27,2,FALSE)</f>
        <v>#N/A</v>
      </c>
      <c r="H291" s="45"/>
      <c r="I291" s="42" t="e">
        <f>VLOOKUP('תכנית ניטור בסיסית'!C291,'תוספת שלישית בכללים'!$A$2:$D$27,3,FALSE)</f>
        <v>#N/A</v>
      </c>
      <c r="J291" s="41"/>
      <c r="K291" s="43" t="e">
        <f>VLOOKUP(C291,'תוספת שלישית בכללים'!$A$2:$D$27,4,FALSE)</f>
        <v>#N/A</v>
      </c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4"/>
      <c r="Z291" s="41"/>
      <c r="AA291" s="44"/>
      <c r="AB291" s="41"/>
    </row>
    <row r="292" spans="1:28" hidden="1" x14ac:dyDescent="0.25">
      <c r="A292" s="50"/>
      <c r="B292" s="40"/>
      <c r="C292" s="40"/>
      <c r="D292" s="45"/>
      <c r="E292" s="45"/>
      <c r="F292" s="45"/>
      <c r="G292" s="42" t="e">
        <f>VLOOKUP('תכנית ניטור בסיסית'!C292,'תוספת שלישית בכללים'!$A$2:$D$27,2,FALSE)</f>
        <v>#N/A</v>
      </c>
      <c r="H292" s="45"/>
      <c r="I292" s="42" t="e">
        <f>VLOOKUP('תכנית ניטור בסיסית'!C292,'תוספת שלישית בכללים'!$A$2:$D$27,3,FALSE)</f>
        <v>#N/A</v>
      </c>
      <c r="J292" s="41"/>
      <c r="K292" s="43" t="e">
        <f>VLOOKUP(C292,'תוספת שלישית בכללים'!$A$2:$D$27,4,FALSE)</f>
        <v>#N/A</v>
      </c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4"/>
      <c r="Z292" s="41"/>
      <c r="AA292" s="44"/>
      <c r="AB292" s="41"/>
    </row>
    <row r="293" spans="1:28" hidden="1" x14ac:dyDescent="0.25">
      <c r="A293" s="50"/>
      <c r="B293" s="40"/>
      <c r="C293" s="40"/>
      <c r="D293" s="45"/>
      <c r="E293" s="45"/>
      <c r="F293" s="45"/>
      <c r="G293" s="42" t="e">
        <f>VLOOKUP('תכנית ניטור בסיסית'!C293,'תוספת שלישית בכללים'!$A$2:$D$27,2,FALSE)</f>
        <v>#N/A</v>
      </c>
      <c r="H293" s="45"/>
      <c r="I293" s="42" t="e">
        <f>VLOOKUP('תכנית ניטור בסיסית'!C293,'תוספת שלישית בכללים'!$A$2:$D$27,3,FALSE)</f>
        <v>#N/A</v>
      </c>
      <c r="J293" s="41"/>
      <c r="K293" s="43" t="e">
        <f>VLOOKUP(C293,'תוספת שלישית בכללים'!$A$2:$D$27,4,FALSE)</f>
        <v>#N/A</v>
      </c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4"/>
      <c r="Z293" s="41"/>
      <c r="AA293" s="44"/>
      <c r="AB293" s="41"/>
    </row>
    <row r="294" spans="1:28" hidden="1" x14ac:dyDescent="0.25">
      <c r="A294" s="50"/>
      <c r="B294" s="40"/>
      <c r="C294" s="40"/>
      <c r="D294" s="45"/>
      <c r="E294" s="45"/>
      <c r="F294" s="45"/>
      <c r="G294" s="42" t="e">
        <f>VLOOKUP('תכנית ניטור בסיסית'!C294,'תוספת שלישית בכללים'!$A$2:$D$27,2,FALSE)</f>
        <v>#N/A</v>
      </c>
      <c r="H294" s="45"/>
      <c r="I294" s="42" t="e">
        <f>VLOOKUP('תכנית ניטור בסיסית'!C294,'תוספת שלישית בכללים'!$A$2:$D$27,3,FALSE)</f>
        <v>#N/A</v>
      </c>
      <c r="J294" s="41"/>
      <c r="K294" s="43" t="e">
        <f>VLOOKUP(C294,'תוספת שלישית בכללים'!$A$2:$D$27,4,FALSE)</f>
        <v>#N/A</v>
      </c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4"/>
      <c r="Z294" s="41"/>
      <c r="AA294" s="44"/>
      <c r="AB294" s="41"/>
    </row>
    <row r="295" spans="1:28" hidden="1" x14ac:dyDescent="0.25">
      <c r="A295" s="50"/>
      <c r="B295" s="40"/>
      <c r="C295" s="40"/>
      <c r="D295" s="45"/>
      <c r="E295" s="45"/>
      <c r="F295" s="45"/>
      <c r="G295" s="42" t="e">
        <f>VLOOKUP('תכנית ניטור בסיסית'!C295,'תוספת שלישית בכללים'!$A$2:$D$27,2,FALSE)</f>
        <v>#N/A</v>
      </c>
      <c r="H295" s="45"/>
      <c r="I295" s="42" t="e">
        <f>VLOOKUP('תכנית ניטור בסיסית'!C295,'תוספת שלישית בכללים'!$A$2:$D$27,3,FALSE)</f>
        <v>#N/A</v>
      </c>
      <c r="J295" s="41"/>
      <c r="K295" s="43" t="e">
        <f>VLOOKUP(C295,'תוספת שלישית בכללים'!$A$2:$D$27,4,FALSE)</f>
        <v>#N/A</v>
      </c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4"/>
      <c r="Z295" s="41"/>
      <c r="AA295" s="44"/>
      <c r="AB295" s="41"/>
    </row>
    <row r="296" spans="1:28" hidden="1" x14ac:dyDescent="0.25">
      <c r="A296" s="50"/>
      <c r="B296" s="40"/>
      <c r="C296" s="40"/>
      <c r="D296" s="45"/>
      <c r="E296" s="45"/>
      <c r="F296" s="45"/>
      <c r="G296" s="42" t="e">
        <f>VLOOKUP('תכנית ניטור בסיסית'!C296,'תוספת שלישית בכללים'!$A$2:$D$27,2,FALSE)</f>
        <v>#N/A</v>
      </c>
      <c r="H296" s="45"/>
      <c r="I296" s="42" t="e">
        <f>VLOOKUP('תכנית ניטור בסיסית'!C296,'תוספת שלישית בכללים'!$A$2:$D$27,3,FALSE)</f>
        <v>#N/A</v>
      </c>
      <c r="J296" s="41"/>
      <c r="K296" s="43" t="e">
        <f>VLOOKUP(C296,'תוספת שלישית בכללים'!$A$2:$D$27,4,FALSE)</f>
        <v>#N/A</v>
      </c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4"/>
      <c r="Z296" s="41"/>
      <c r="AA296" s="44"/>
      <c r="AB296" s="41"/>
    </row>
    <row r="297" spans="1:28" hidden="1" x14ac:dyDescent="0.25">
      <c r="A297" s="50"/>
      <c r="B297" s="40"/>
      <c r="C297" s="40"/>
      <c r="D297" s="45"/>
      <c r="E297" s="45"/>
      <c r="F297" s="45"/>
      <c r="G297" s="42" t="e">
        <f>VLOOKUP('תכנית ניטור בסיסית'!C297,'תוספת שלישית בכללים'!$A$2:$D$27,2,FALSE)</f>
        <v>#N/A</v>
      </c>
      <c r="H297" s="45"/>
      <c r="I297" s="42" t="e">
        <f>VLOOKUP('תכנית ניטור בסיסית'!C297,'תוספת שלישית בכללים'!$A$2:$D$27,3,FALSE)</f>
        <v>#N/A</v>
      </c>
      <c r="J297" s="41"/>
      <c r="K297" s="43" t="e">
        <f>VLOOKUP(C297,'תוספת שלישית בכללים'!$A$2:$D$27,4,FALSE)</f>
        <v>#N/A</v>
      </c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4"/>
      <c r="Z297" s="41"/>
      <c r="AA297" s="44"/>
      <c r="AB297" s="41"/>
    </row>
    <row r="298" spans="1:28" hidden="1" x14ac:dyDescent="0.25">
      <c r="A298" s="50"/>
      <c r="B298" s="40"/>
      <c r="C298" s="40"/>
      <c r="D298" s="45"/>
      <c r="E298" s="45"/>
      <c r="F298" s="45"/>
      <c r="G298" s="42" t="e">
        <f>VLOOKUP('תכנית ניטור בסיסית'!C298,'תוספת שלישית בכללים'!$A$2:$D$27,2,FALSE)</f>
        <v>#N/A</v>
      </c>
      <c r="H298" s="45"/>
      <c r="I298" s="42" t="e">
        <f>VLOOKUP('תכנית ניטור בסיסית'!C298,'תוספת שלישית בכללים'!$A$2:$D$27,3,FALSE)</f>
        <v>#N/A</v>
      </c>
      <c r="J298" s="41"/>
      <c r="K298" s="43" t="e">
        <f>VLOOKUP(C298,'תוספת שלישית בכללים'!$A$2:$D$27,4,FALSE)</f>
        <v>#N/A</v>
      </c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4"/>
      <c r="Z298" s="41"/>
      <c r="AA298" s="44"/>
      <c r="AB298" s="41"/>
    </row>
    <row r="299" spans="1:28" hidden="1" x14ac:dyDescent="0.25">
      <c r="A299" s="50"/>
      <c r="B299" s="40"/>
      <c r="C299" s="40"/>
      <c r="D299" s="45"/>
      <c r="E299" s="45"/>
      <c r="F299" s="45"/>
      <c r="G299" s="42" t="e">
        <f>VLOOKUP('תכנית ניטור בסיסית'!C299,'תוספת שלישית בכללים'!$A$2:$D$27,2,FALSE)</f>
        <v>#N/A</v>
      </c>
      <c r="H299" s="45"/>
      <c r="I299" s="42" t="e">
        <f>VLOOKUP('תכנית ניטור בסיסית'!C299,'תוספת שלישית בכללים'!$A$2:$D$27,3,FALSE)</f>
        <v>#N/A</v>
      </c>
      <c r="J299" s="41"/>
      <c r="K299" s="43" t="e">
        <f>VLOOKUP(C299,'תוספת שלישית בכללים'!$A$2:$D$27,4,FALSE)</f>
        <v>#N/A</v>
      </c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4"/>
      <c r="Z299" s="41"/>
      <c r="AA299" s="46"/>
      <c r="AB299" s="47"/>
    </row>
    <row r="300" spans="1:28" hidden="1" x14ac:dyDescent="0.25">
      <c r="A300" s="40"/>
      <c r="B300" s="40"/>
      <c r="C300" s="40"/>
      <c r="D300" s="45"/>
      <c r="E300" s="45"/>
      <c r="F300" s="45"/>
      <c r="G300" s="42" t="e">
        <f>VLOOKUP('תכנית ניטור בסיסית'!C300,'תוספת שלישית בכללים'!$A$2:$D$27,2,FALSE)</f>
        <v>#N/A</v>
      </c>
      <c r="H300" s="45"/>
      <c r="I300" s="42" t="e">
        <f>VLOOKUP('תכנית ניטור בסיסית'!C300,'תוספת שלישית בכללים'!$A$2:$D$27,3,FALSE)</f>
        <v>#N/A</v>
      </c>
      <c r="J300" s="41"/>
      <c r="K300" s="43" t="e">
        <f>VLOOKUP(C300,'תוספת שלישית בכללים'!$A$2:$D$27,4,FALSE)</f>
        <v>#N/A</v>
      </c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4"/>
      <c r="Z300" s="41"/>
      <c r="AA300" s="46"/>
      <c r="AB300" s="47"/>
    </row>
    <row r="301" spans="1:28" hidden="1" x14ac:dyDescent="0.25">
      <c r="A301" s="40"/>
      <c r="B301" s="40"/>
      <c r="C301" s="40"/>
      <c r="D301" s="45"/>
      <c r="E301" s="45"/>
      <c r="F301" s="45"/>
      <c r="G301" s="42" t="e">
        <f>VLOOKUP('תכנית ניטור בסיסית'!C301,'תוספת שלישית בכללים'!$A$2:$D$27,2,FALSE)</f>
        <v>#N/A</v>
      </c>
      <c r="H301" s="45"/>
      <c r="I301" s="42" t="e">
        <f>VLOOKUP('תכנית ניטור בסיסית'!C301,'תוספת שלישית בכללים'!$A$2:$D$27,3,FALSE)</f>
        <v>#N/A</v>
      </c>
      <c r="J301" s="41"/>
      <c r="K301" s="43" t="e">
        <f>VLOOKUP(C301,'תוספת שלישית בכללים'!$A$2:$D$27,4,FALSE)</f>
        <v>#N/A</v>
      </c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4"/>
      <c r="Z301" s="41"/>
      <c r="AA301" s="46"/>
      <c r="AB301" s="47"/>
    </row>
    <row r="302" spans="1:28" hidden="1" x14ac:dyDescent="0.25">
      <c r="A302" s="40"/>
      <c r="B302" s="40"/>
      <c r="C302" s="40"/>
      <c r="D302" s="45"/>
      <c r="E302" s="45"/>
      <c r="F302" s="45"/>
      <c r="G302" s="42" t="e">
        <f>VLOOKUP('תכנית ניטור בסיסית'!C302,'תוספת שלישית בכללים'!$A$2:$D$27,2,FALSE)</f>
        <v>#N/A</v>
      </c>
      <c r="H302" s="45"/>
      <c r="I302" s="42" t="e">
        <f>VLOOKUP('תכנית ניטור בסיסית'!C302,'תוספת שלישית בכללים'!$A$2:$D$27,3,FALSE)</f>
        <v>#N/A</v>
      </c>
      <c r="J302" s="41"/>
      <c r="K302" s="43" t="e">
        <f>VLOOKUP(C302,'תוספת שלישית בכללים'!$A$2:$D$27,4,FALSE)</f>
        <v>#N/A</v>
      </c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4"/>
      <c r="Z302" s="41"/>
      <c r="AA302" s="46"/>
      <c r="AB302" s="47"/>
    </row>
    <row r="303" spans="1:28" hidden="1" x14ac:dyDescent="0.25">
      <c r="A303" s="40"/>
      <c r="B303" s="40"/>
      <c r="C303" s="40"/>
      <c r="D303" s="45"/>
      <c r="E303" s="45"/>
      <c r="F303" s="45"/>
      <c r="G303" s="42" t="e">
        <f>VLOOKUP('תכנית ניטור בסיסית'!C303,'תוספת שלישית בכללים'!$A$2:$D$27,2,FALSE)</f>
        <v>#N/A</v>
      </c>
      <c r="H303" s="45"/>
      <c r="I303" s="42" t="e">
        <f>VLOOKUP('תכנית ניטור בסיסית'!C303,'תוספת שלישית בכללים'!$A$2:$D$27,3,FALSE)</f>
        <v>#N/A</v>
      </c>
      <c r="J303" s="41"/>
      <c r="K303" s="43" t="e">
        <f>VLOOKUP(C303,'תוספת שלישית בכללים'!$A$2:$D$27,4,FALSE)</f>
        <v>#N/A</v>
      </c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4"/>
      <c r="Z303" s="41"/>
      <c r="AA303" s="46"/>
      <c r="AB303" s="47"/>
    </row>
    <row r="304" spans="1:28" hidden="1" x14ac:dyDescent="0.25">
      <c r="A304" s="40"/>
      <c r="B304" s="40"/>
      <c r="C304" s="40"/>
      <c r="D304" s="45"/>
      <c r="E304" s="45"/>
      <c r="F304" s="45"/>
      <c r="G304" s="42" t="e">
        <f>VLOOKUP('תכנית ניטור בסיסית'!C304,'תוספת שלישית בכללים'!$A$2:$D$27,2,FALSE)</f>
        <v>#N/A</v>
      </c>
      <c r="H304" s="45"/>
      <c r="I304" s="42" t="e">
        <f>VLOOKUP('תכנית ניטור בסיסית'!C304,'תוספת שלישית בכללים'!$A$2:$D$27,3,FALSE)</f>
        <v>#N/A</v>
      </c>
      <c r="J304" s="41"/>
      <c r="K304" s="43" t="e">
        <f>VLOOKUP(C304,'תוספת שלישית בכללים'!$A$2:$D$27,4,FALSE)</f>
        <v>#N/A</v>
      </c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4"/>
      <c r="Z304" s="41"/>
      <c r="AA304" s="46"/>
      <c r="AB304" s="47"/>
    </row>
    <row r="305" spans="1:28" hidden="1" x14ac:dyDescent="0.25">
      <c r="A305" s="40"/>
      <c r="B305" s="40"/>
      <c r="C305" s="40"/>
      <c r="D305" s="45"/>
      <c r="E305" s="45"/>
      <c r="F305" s="45"/>
      <c r="G305" s="42" t="e">
        <f>VLOOKUP('תכנית ניטור בסיסית'!C305,'תוספת שלישית בכללים'!$A$2:$D$27,2,FALSE)</f>
        <v>#N/A</v>
      </c>
      <c r="H305" s="45"/>
      <c r="I305" s="42" t="e">
        <f>VLOOKUP('תכנית ניטור בסיסית'!C305,'תוספת שלישית בכללים'!$A$2:$D$27,3,FALSE)</f>
        <v>#N/A</v>
      </c>
      <c r="J305" s="41"/>
      <c r="K305" s="43" t="e">
        <f>VLOOKUP(C305,'תוספת שלישית בכללים'!$A$2:$D$27,4,FALSE)</f>
        <v>#N/A</v>
      </c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4"/>
      <c r="Z305" s="41"/>
      <c r="AA305" s="46"/>
      <c r="AB305" s="47"/>
    </row>
    <row r="306" spans="1:28" hidden="1" x14ac:dyDescent="0.25">
      <c r="A306" s="40"/>
      <c r="B306" s="40"/>
      <c r="C306" s="40"/>
      <c r="D306" s="45"/>
      <c r="E306" s="45"/>
      <c r="F306" s="45"/>
      <c r="G306" s="42" t="e">
        <f>VLOOKUP('תכנית ניטור בסיסית'!C306,'תוספת שלישית בכללים'!$A$2:$D$27,2,FALSE)</f>
        <v>#N/A</v>
      </c>
      <c r="H306" s="45"/>
      <c r="I306" s="42" t="e">
        <f>VLOOKUP('תכנית ניטור בסיסית'!C306,'תוספת שלישית בכללים'!$A$2:$D$27,3,FALSE)</f>
        <v>#N/A</v>
      </c>
      <c r="J306" s="41"/>
      <c r="K306" s="43" t="e">
        <f>VLOOKUP(C306,'תוספת שלישית בכללים'!$A$2:$D$27,4,FALSE)</f>
        <v>#N/A</v>
      </c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4"/>
      <c r="Z306" s="41"/>
      <c r="AA306" s="46"/>
      <c r="AB306" s="47"/>
    </row>
    <row r="307" spans="1:28" hidden="1" x14ac:dyDescent="0.25">
      <c r="A307" s="40"/>
      <c r="B307" s="40"/>
      <c r="C307" s="40"/>
      <c r="D307" s="45"/>
      <c r="E307" s="45"/>
      <c r="F307" s="45"/>
      <c r="G307" s="42" t="e">
        <f>VLOOKUP('תכנית ניטור בסיסית'!C307,'תוספת שלישית בכללים'!$A$2:$D$27,2,FALSE)</f>
        <v>#N/A</v>
      </c>
      <c r="H307" s="45"/>
      <c r="I307" s="42" t="e">
        <f>VLOOKUP('תכנית ניטור בסיסית'!C307,'תוספת שלישית בכללים'!$A$2:$D$27,3,FALSE)</f>
        <v>#N/A</v>
      </c>
      <c r="J307" s="41"/>
      <c r="K307" s="43" t="e">
        <f>VLOOKUP(C307,'תוספת שלישית בכללים'!$A$2:$D$27,4,FALSE)</f>
        <v>#N/A</v>
      </c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4"/>
      <c r="Z307" s="41"/>
      <c r="AA307" s="46"/>
      <c r="AB307" s="47"/>
    </row>
    <row r="308" spans="1:28" hidden="1" x14ac:dyDescent="0.25">
      <c r="A308" s="40"/>
      <c r="B308" s="40"/>
      <c r="C308" s="40"/>
      <c r="D308" s="45"/>
      <c r="E308" s="45"/>
      <c r="F308" s="45"/>
      <c r="G308" s="42" t="e">
        <f>VLOOKUP('תכנית ניטור בסיסית'!C308,'תוספת שלישית בכללים'!$A$2:$D$27,2,FALSE)</f>
        <v>#N/A</v>
      </c>
      <c r="H308" s="45"/>
      <c r="I308" s="42" t="e">
        <f>VLOOKUP('תכנית ניטור בסיסית'!C308,'תוספת שלישית בכללים'!$A$2:$D$27,3,FALSE)</f>
        <v>#N/A</v>
      </c>
      <c r="J308" s="41"/>
      <c r="K308" s="43" t="e">
        <f>VLOOKUP(C308,'תוספת שלישית בכללים'!$A$2:$D$27,4,FALSE)</f>
        <v>#N/A</v>
      </c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4"/>
      <c r="Z308" s="41"/>
      <c r="AA308" s="46"/>
      <c r="AB308" s="47"/>
    </row>
    <row r="309" spans="1:28" hidden="1" x14ac:dyDescent="0.25">
      <c r="A309" s="40"/>
      <c r="B309" s="40"/>
      <c r="C309" s="40"/>
      <c r="D309" s="45"/>
      <c r="E309" s="45"/>
      <c r="F309" s="45"/>
      <c r="G309" s="42" t="e">
        <f>VLOOKUP('תכנית ניטור בסיסית'!C309,'תוספת שלישית בכללים'!$A$2:$D$27,2,FALSE)</f>
        <v>#N/A</v>
      </c>
      <c r="H309" s="45"/>
      <c r="I309" s="42" t="e">
        <f>VLOOKUP('תכנית ניטור בסיסית'!C309,'תוספת שלישית בכללים'!$A$2:$D$27,3,FALSE)</f>
        <v>#N/A</v>
      </c>
      <c r="J309" s="41"/>
      <c r="K309" s="43" t="e">
        <f>VLOOKUP(C309,'תוספת שלישית בכללים'!$A$2:$D$27,4,FALSE)</f>
        <v>#N/A</v>
      </c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4"/>
      <c r="Z309" s="41"/>
      <c r="AA309" s="46"/>
      <c r="AB309" s="47"/>
    </row>
    <row r="310" spans="1:28" hidden="1" x14ac:dyDescent="0.25">
      <c r="A310" s="40"/>
      <c r="B310" s="40"/>
      <c r="C310" s="40"/>
      <c r="D310" s="45"/>
      <c r="E310" s="45"/>
      <c r="F310" s="45"/>
      <c r="G310" s="42" t="e">
        <f>VLOOKUP('תכנית ניטור בסיסית'!C310,'תוספת שלישית בכללים'!$A$2:$D$27,2,FALSE)</f>
        <v>#N/A</v>
      </c>
      <c r="H310" s="45"/>
      <c r="I310" s="42" t="e">
        <f>VLOOKUP('תכנית ניטור בסיסית'!C310,'תוספת שלישית בכללים'!$A$2:$D$27,3,FALSE)</f>
        <v>#N/A</v>
      </c>
      <c r="J310" s="41"/>
      <c r="K310" s="43" t="e">
        <f>VLOOKUP(C310,'תוספת שלישית בכללים'!$A$2:$D$27,4,FALSE)</f>
        <v>#N/A</v>
      </c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4"/>
      <c r="Z310" s="41"/>
      <c r="AA310" s="46"/>
      <c r="AB310" s="47"/>
    </row>
    <row r="311" spans="1:28" hidden="1" x14ac:dyDescent="0.25">
      <c r="A311" s="40"/>
      <c r="B311" s="40"/>
      <c r="C311" s="40"/>
      <c r="D311" s="45"/>
      <c r="E311" s="45"/>
      <c r="F311" s="45"/>
      <c r="G311" s="42" t="e">
        <f>VLOOKUP('תכנית ניטור בסיסית'!C311,'תוספת שלישית בכללים'!$A$2:$D$27,2,FALSE)</f>
        <v>#N/A</v>
      </c>
      <c r="H311" s="45"/>
      <c r="I311" s="42" t="e">
        <f>VLOOKUP('תכנית ניטור בסיסית'!C311,'תוספת שלישית בכללים'!$A$2:$D$27,3,FALSE)</f>
        <v>#N/A</v>
      </c>
      <c r="J311" s="41"/>
      <c r="K311" s="43" t="e">
        <f>VLOOKUP(C311,'תוספת שלישית בכללים'!$A$2:$D$27,4,FALSE)</f>
        <v>#N/A</v>
      </c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4"/>
      <c r="Z311" s="41"/>
      <c r="AA311" s="46"/>
      <c r="AB311" s="47"/>
    </row>
    <row r="312" spans="1:28" hidden="1" x14ac:dyDescent="0.25">
      <c r="A312" s="40"/>
      <c r="B312" s="40"/>
      <c r="C312" s="40"/>
      <c r="D312" s="45"/>
      <c r="E312" s="45"/>
      <c r="F312" s="45"/>
      <c r="G312" s="42" t="e">
        <f>VLOOKUP('תכנית ניטור בסיסית'!C312,'תוספת שלישית בכללים'!$A$2:$D$27,2,FALSE)</f>
        <v>#N/A</v>
      </c>
      <c r="H312" s="45"/>
      <c r="I312" s="42" t="e">
        <f>VLOOKUP('תכנית ניטור בסיסית'!C312,'תוספת שלישית בכללים'!$A$2:$D$27,3,FALSE)</f>
        <v>#N/A</v>
      </c>
      <c r="J312" s="41"/>
      <c r="K312" s="43" t="e">
        <f>VLOOKUP(C312,'תוספת שלישית בכללים'!$A$2:$D$27,4,FALSE)</f>
        <v>#N/A</v>
      </c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4"/>
      <c r="Z312" s="41"/>
      <c r="AA312" s="46"/>
      <c r="AB312" s="47"/>
    </row>
    <row r="313" spans="1:28" hidden="1" x14ac:dyDescent="0.25">
      <c r="A313" s="40"/>
      <c r="B313" s="40"/>
      <c r="C313" s="40"/>
      <c r="D313" s="45"/>
      <c r="E313" s="45"/>
      <c r="F313" s="45"/>
      <c r="G313" s="42" t="e">
        <f>VLOOKUP('תכנית ניטור בסיסית'!C313,'תוספת שלישית בכללים'!$A$2:$D$27,2,FALSE)</f>
        <v>#N/A</v>
      </c>
      <c r="H313" s="45"/>
      <c r="I313" s="42" t="e">
        <f>VLOOKUP('תכנית ניטור בסיסית'!C313,'תוספת שלישית בכללים'!$A$2:$D$27,3,FALSE)</f>
        <v>#N/A</v>
      </c>
      <c r="J313" s="41"/>
      <c r="K313" s="43" t="e">
        <f>VLOOKUP(C313,'תוספת שלישית בכללים'!$A$2:$D$27,4,FALSE)</f>
        <v>#N/A</v>
      </c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4"/>
      <c r="Z313" s="41"/>
      <c r="AA313" s="46"/>
      <c r="AB313" s="47"/>
    </row>
    <row r="314" spans="1:28" hidden="1" x14ac:dyDescent="0.25">
      <c r="A314" s="40"/>
      <c r="B314" s="40"/>
      <c r="C314" s="40"/>
      <c r="D314" s="45"/>
      <c r="E314" s="45"/>
      <c r="F314" s="45"/>
      <c r="G314" s="42" t="e">
        <f>VLOOKUP('תכנית ניטור בסיסית'!C314,'תוספת שלישית בכללים'!$A$2:$D$27,2,FALSE)</f>
        <v>#N/A</v>
      </c>
      <c r="H314" s="45"/>
      <c r="I314" s="42" t="e">
        <f>VLOOKUP('תכנית ניטור בסיסית'!C314,'תוספת שלישית בכללים'!$A$2:$D$27,3,FALSE)</f>
        <v>#N/A</v>
      </c>
      <c r="J314" s="41"/>
      <c r="K314" s="43" t="e">
        <f>VLOOKUP(C314,'תוספת שלישית בכללים'!$A$2:$D$27,4,FALSE)</f>
        <v>#N/A</v>
      </c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4"/>
      <c r="Z314" s="41"/>
      <c r="AA314" s="46"/>
      <c r="AB314" s="47"/>
    </row>
    <row r="315" spans="1:28" hidden="1" x14ac:dyDescent="0.25">
      <c r="A315" s="40"/>
      <c r="B315" s="40"/>
      <c r="C315" s="40"/>
      <c r="D315" s="45"/>
      <c r="E315" s="45"/>
      <c r="F315" s="45"/>
      <c r="G315" s="42" t="e">
        <f>VLOOKUP('תכנית ניטור בסיסית'!C315,'תוספת שלישית בכללים'!$A$2:$D$27,2,FALSE)</f>
        <v>#N/A</v>
      </c>
      <c r="H315" s="45"/>
      <c r="I315" s="42" t="e">
        <f>VLOOKUP('תכנית ניטור בסיסית'!C315,'תוספת שלישית בכללים'!$A$2:$D$27,3,FALSE)</f>
        <v>#N/A</v>
      </c>
      <c r="J315" s="41"/>
      <c r="K315" s="43" t="e">
        <f>VLOOKUP(C315,'תוספת שלישית בכללים'!$A$2:$D$27,4,FALSE)</f>
        <v>#N/A</v>
      </c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4"/>
      <c r="Z315" s="41"/>
      <c r="AA315" s="46"/>
      <c r="AB315" s="47"/>
    </row>
    <row r="316" spans="1:28" hidden="1" x14ac:dyDescent="0.25">
      <c r="A316" s="40"/>
      <c r="B316" s="40"/>
      <c r="C316" s="40"/>
      <c r="D316" s="45"/>
      <c r="E316" s="45"/>
      <c r="F316" s="45"/>
      <c r="G316" s="42" t="e">
        <f>VLOOKUP('תכנית ניטור בסיסית'!C316,'תוספת שלישית בכללים'!$A$2:$D$27,2,FALSE)</f>
        <v>#N/A</v>
      </c>
      <c r="H316" s="45"/>
      <c r="I316" s="42" t="e">
        <f>VLOOKUP('תכנית ניטור בסיסית'!C316,'תוספת שלישית בכללים'!$A$2:$D$27,3,FALSE)</f>
        <v>#N/A</v>
      </c>
      <c r="J316" s="41"/>
      <c r="K316" s="43" t="e">
        <f>VLOOKUP(C316,'תוספת שלישית בכללים'!$A$2:$D$27,4,FALSE)</f>
        <v>#N/A</v>
      </c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4"/>
      <c r="Z316" s="41"/>
      <c r="AA316" s="46"/>
      <c r="AB316" s="47"/>
    </row>
    <row r="317" spans="1:28" hidden="1" x14ac:dyDescent="0.25">
      <c r="A317" s="40"/>
      <c r="B317" s="40"/>
      <c r="C317" s="40"/>
      <c r="D317" s="45"/>
      <c r="E317" s="45"/>
      <c r="F317" s="45"/>
      <c r="G317" s="42" t="e">
        <f>VLOOKUP('תכנית ניטור בסיסית'!C317,'תוספת שלישית בכללים'!$A$2:$D$27,2,FALSE)</f>
        <v>#N/A</v>
      </c>
      <c r="H317" s="45"/>
      <c r="I317" s="42" t="e">
        <f>VLOOKUP('תכנית ניטור בסיסית'!C317,'תוספת שלישית בכללים'!$A$2:$D$27,3,FALSE)</f>
        <v>#N/A</v>
      </c>
      <c r="J317" s="41"/>
      <c r="K317" s="43" t="e">
        <f>VLOOKUP(C317,'תוספת שלישית בכללים'!$A$2:$D$27,4,FALSE)</f>
        <v>#N/A</v>
      </c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4"/>
      <c r="Z317" s="41"/>
      <c r="AA317" s="46"/>
      <c r="AB317" s="47"/>
    </row>
    <row r="318" spans="1:28" hidden="1" x14ac:dyDescent="0.25">
      <c r="A318" s="40"/>
      <c r="B318" s="40"/>
      <c r="C318" s="40"/>
      <c r="D318" s="45"/>
      <c r="E318" s="45"/>
      <c r="F318" s="45"/>
      <c r="G318" s="42" t="e">
        <f>VLOOKUP('תכנית ניטור בסיסית'!C318,'תוספת שלישית בכללים'!$A$2:$D$27,2,FALSE)</f>
        <v>#N/A</v>
      </c>
      <c r="H318" s="45"/>
      <c r="I318" s="42" t="e">
        <f>VLOOKUP('תכנית ניטור בסיסית'!C318,'תוספת שלישית בכללים'!$A$2:$D$27,3,FALSE)</f>
        <v>#N/A</v>
      </c>
      <c r="J318" s="41"/>
      <c r="K318" s="43" t="e">
        <f>VLOOKUP(C318,'תוספת שלישית בכללים'!$A$2:$D$27,4,FALSE)</f>
        <v>#N/A</v>
      </c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4"/>
      <c r="Z318" s="41"/>
      <c r="AA318" s="46"/>
      <c r="AB318" s="47"/>
    </row>
    <row r="319" spans="1:28" hidden="1" x14ac:dyDescent="0.25">
      <c r="A319" s="40"/>
      <c r="B319" s="40"/>
      <c r="C319" s="40"/>
      <c r="D319" s="45"/>
      <c r="E319" s="45"/>
      <c r="F319" s="45"/>
      <c r="G319" s="42" t="e">
        <f>VLOOKUP('תכנית ניטור בסיסית'!C319,'תוספת שלישית בכללים'!$A$2:$D$27,2,FALSE)</f>
        <v>#N/A</v>
      </c>
      <c r="H319" s="45"/>
      <c r="I319" s="42" t="e">
        <f>VLOOKUP('תכנית ניטור בסיסית'!C319,'תוספת שלישית בכללים'!$A$2:$D$27,3,FALSE)</f>
        <v>#N/A</v>
      </c>
      <c r="J319" s="41"/>
      <c r="K319" s="43" t="e">
        <f>VLOOKUP(C319,'תוספת שלישית בכללים'!$A$2:$D$27,4,FALSE)</f>
        <v>#N/A</v>
      </c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4"/>
      <c r="Z319" s="41"/>
      <c r="AA319" s="46"/>
      <c r="AB319" s="47"/>
    </row>
    <row r="320" spans="1:28" hidden="1" x14ac:dyDescent="0.25">
      <c r="A320" s="40"/>
      <c r="B320" s="40"/>
      <c r="C320" s="40"/>
      <c r="D320" s="45"/>
      <c r="E320" s="45"/>
      <c r="F320" s="45"/>
      <c r="G320" s="42" t="e">
        <f>VLOOKUP('תכנית ניטור בסיסית'!C320,'תוספת שלישית בכללים'!$A$2:$D$27,2,FALSE)</f>
        <v>#N/A</v>
      </c>
      <c r="H320" s="45"/>
      <c r="I320" s="42" t="e">
        <f>VLOOKUP('תכנית ניטור בסיסית'!C320,'תוספת שלישית בכללים'!$A$2:$D$27,3,FALSE)</f>
        <v>#N/A</v>
      </c>
      <c r="J320" s="41"/>
      <c r="K320" s="43" t="e">
        <f>VLOOKUP(C320,'תוספת שלישית בכללים'!$A$2:$D$27,4,FALSE)</f>
        <v>#N/A</v>
      </c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4"/>
      <c r="Z320" s="41"/>
      <c r="AA320" s="46"/>
      <c r="AB320" s="47"/>
    </row>
    <row r="321" spans="1:28" hidden="1" x14ac:dyDescent="0.25">
      <c r="A321" s="40"/>
      <c r="B321" s="40"/>
      <c r="C321" s="40"/>
      <c r="D321" s="45"/>
      <c r="E321" s="45"/>
      <c r="F321" s="45"/>
      <c r="G321" s="42" t="e">
        <f>VLOOKUP('תכנית ניטור בסיסית'!C321,'תוספת שלישית בכללים'!$A$2:$D$27,2,FALSE)</f>
        <v>#N/A</v>
      </c>
      <c r="H321" s="45"/>
      <c r="I321" s="42" t="e">
        <f>VLOOKUP('תכנית ניטור בסיסית'!C321,'תוספת שלישית בכללים'!$A$2:$D$27,3,FALSE)</f>
        <v>#N/A</v>
      </c>
      <c r="J321" s="41"/>
      <c r="K321" s="43" t="e">
        <f>VLOOKUP(C321,'תוספת שלישית בכללים'!$A$2:$D$27,4,FALSE)</f>
        <v>#N/A</v>
      </c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4"/>
      <c r="Z321" s="41"/>
      <c r="AA321" s="46"/>
      <c r="AB321" s="47"/>
    </row>
    <row r="322" spans="1:28" hidden="1" x14ac:dyDescent="0.25">
      <c r="A322" s="40"/>
      <c r="B322" s="40"/>
      <c r="C322" s="40"/>
      <c r="D322" s="45"/>
      <c r="E322" s="45"/>
      <c r="F322" s="45"/>
      <c r="G322" s="42" t="e">
        <f>VLOOKUP('תכנית ניטור בסיסית'!C322,'תוספת שלישית בכללים'!$A$2:$D$27,2,FALSE)</f>
        <v>#N/A</v>
      </c>
      <c r="H322" s="45"/>
      <c r="I322" s="42" t="e">
        <f>VLOOKUP('תכנית ניטור בסיסית'!C322,'תוספת שלישית בכללים'!$A$2:$D$27,3,FALSE)</f>
        <v>#N/A</v>
      </c>
      <c r="J322" s="41"/>
      <c r="K322" s="43" t="e">
        <f>VLOOKUP(C322,'תוספת שלישית בכללים'!$A$2:$D$27,4,FALSE)</f>
        <v>#N/A</v>
      </c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4"/>
      <c r="Z322" s="41"/>
      <c r="AA322" s="46"/>
      <c r="AB322" s="47"/>
    </row>
    <row r="323" spans="1:28" hidden="1" x14ac:dyDescent="0.25">
      <c r="A323" s="40"/>
      <c r="B323" s="40"/>
      <c r="C323" s="40"/>
      <c r="D323" s="45"/>
      <c r="E323" s="45"/>
      <c r="F323" s="45"/>
      <c r="G323" s="42" t="e">
        <f>VLOOKUP('תכנית ניטור בסיסית'!C323,'תוספת שלישית בכללים'!$A$2:$D$27,2,FALSE)</f>
        <v>#N/A</v>
      </c>
      <c r="H323" s="45"/>
      <c r="I323" s="42" t="e">
        <f>VLOOKUP('תכנית ניטור בסיסית'!C323,'תוספת שלישית בכללים'!$A$2:$D$27,3,FALSE)</f>
        <v>#N/A</v>
      </c>
      <c r="J323" s="41"/>
      <c r="K323" s="43" t="e">
        <f>VLOOKUP(C323,'תוספת שלישית בכללים'!$A$2:$D$27,4,FALSE)</f>
        <v>#N/A</v>
      </c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4"/>
      <c r="Z323" s="41"/>
      <c r="AA323" s="46"/>
      <c r="AB323" s="47"/>
    </row>
    <row r="324" spans="1:28" hidden="1" x14ac:dyDescent="0.25">
      <c r="A324" s="40"/>
      <c r="B324" s="40"/>
      <c r="C324" s="40"/>
      <c r="D324" s="45"/>
      <c r="E324" s="45"/>
      <c r="F324" s="45"/>
      <c r="G324" s="42" t="e">
        <f>VLOOKUP('תכנית ניטור בסיסית'!C324,'תוספת שלישית בכללים'!$A$2:$D$27,2,FALSE)</f>
        <v>#N/A</v>
      </c>
      <c r="H324" s="45"/>
      <c r="I324" s="42" t="e">
        <f>VLOOKUP('תכנית ניטור בסיסית'!C324,'תוספת שלישית בכללים'!$A$2:$D$27,3,FALSE)</f>
        <v>#N/A</v>
      </c>
      <c r="J324" s="41"/>
      <c r="K324" s="43" t="e">
        <f>VLOOKUP(C324,'תוספת שלישית בכללים'!$A$2:$D$27,4,FALSE)</f>
        <v>#N/A</v>
      </c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4"/>
      <c r="Z324" s="41"/>
      <c r="AA324" s="46"/>
      <c r="AB324" s="47"/>
    </row>
    <row r="325" spans="1:28" hidden="1" x14ac:dyDescent="0.25">
      <c r="A325" s="40"/>
      <c r="B325" s="40"/>
      <c r="C325" s="40"/>
      <c r="D325" s="45"/>
      <c r="E325" s="45"/>
      <c r="F325" s="45"/>
      <c r="G325" s="42" t="e">
        <f>VLOOKUP('תכנית ניטור בסיסית'!C325,'תוספת שלישית בכללים'!$A$2:$D$27,2,FALSE)</f>
        <v>#N/A</v>
      </c>
      <c r="H325" s="45"/>
      <c r="I325" s="42" t="e">
        <f>VLOOKUP('תכנית ניטור בסיסית'!C325,'תוספת שלישית בכללים'!$A$2:$D$27,3,FALSE)</f>
        <v>#N/A</v>
      </c>
      <c r="J325" s="41"/>
      <c r="K325" s="43" t="e">
        <f>VLOOKUP(C325,'תוספת שלישית בכללים'!$A$2:$D$27,4,FALSE)</f>
        <v>#N/A</v>
      </c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4"/>
      <c r="Z325" s="41"/>
      <c r="AA325" s="46"/>
      <c r="AB325" s="47"/>
    </row>
    <row r="326" spans="1:28" hidden="1" x14ac:dyDescent="0.25">
      <c r="A326" s="40"/>
      <c r="B326" s="40"/>
      <c r="C326" s="40"/>
      <c r="D326" s="45"/>
      <c r="E326" s="45"/>
      <c r="F326" s="45"/>
      <c r="G326" s="42" t="e">
        <f>VLOOKUP('תכנית ניטור בסיסית'!C326,'תוספת שלישית בכללים'!$A$2:$D$27,2,FALSE)</f>
        <v>#N/A</v>
      </c>
      <c r="H326" s="45"/>
      <c r="I326" s="42" t="e">
        <f>VLOOKUP('תכנית ניטור בסיסית'!C326,'תוספת שלישית בכללים'!$A$2:$D$27,3,FALSE)</f>
        <v>#N/A</v>
      </c>
      <c r="J326" s="41"/>
      <c r="K326" s="43" t="e">
        <f>VLOOKUP(C326,'תוספת שלישית בכללים'!$A$2:$D$27,4,FALSE)</f>
        <v>#N/A</v>
      </c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4"/>
      <c r="Z326" s="41"/>
      <c r="AA326" s="46"/>
      <c r="AB326" s="47"/>
    </row>
    <row r="327" spans="1:28" hidden="1" x14ac:dyDescent="0.25">
      <c r="A327" s="40"/>
      <c r="B327" s="40"/>
      <c r="C327" s="40"/>
      <c r="D327" s="45"/>
      <c r="E327" s="45"/>
      <c r="F327" s="45"/>
      <c r="G327" s="42" t="e">
        <f>VLOOKUP('תכנית ניטור בסיסית'!C327,'תוספת שלישית בכללים'!$A$2:$D$27,2,FALSE)</f>
        <v>#N/A</v>
      </c>
      <c r="H327" s="45"/>
      <c r="I327" s="42" t="e">
        <f>VLOOKUP('תכנית ניטור בסיסית'!C327,'תוספת שלישית בכללים'!$A$2:$D$27,3,FALSE)</f>
        <v>#N/A</v>
      </c>
      <c r="J327" s="41"/>
      <c r="K327" s="43" t="e">
        <f>VLOOKUP(C327,'תוספת שלישית בכללים'!$A$2:$D$27,4,FALSE)</f>
        <v>#N/A</v>
      </c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4"/>
      <c r="Z327" s="41"/>
      <c r="AA327" s="46"/>
      <c r="AB327" s="47"/>
    </row>
    <row r="328" spans="1:28" hidden="1" x14ac:dyDescent="0.25">
      <c r="A328" s="40"/>
      <c r="B328" s="40"/>
      <c r="C328" s="40"/>
      <c r="D328" s="45"/>
      <c r="E328" s="45"/>
      <c r="F328" s="45"/>
      <c r="G328" s="42" t="e">
        <f>VLOOKUP('תכנית ניטור בסיסית'!C328,'תוספת שלישית בכללים'!$A$2:$D$27,2,FALSE)</f>
        <v>#N/A</v>
      </c>
      <c r="H328" s="45"/>
      <c r="I328" s="42" t="e">
        <f>VLOOKUP('תכנית ניטור בסיסית'!C328,'תוספת שלישית בכללים'!$A$2:$D$27,3,FALSE)</f>
        <v>#N/A</v>
      </c>
      <c r="J328" s="41"/>
      <c r="K328" s="43" t="e">
        <f>VLOOKUP(C328,'תוספת שלישית בכללים'!$A$2:$D$27,4,FALSE)</f>
        <v>#N/A</v>
      </c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4"/>
      <c r="Z328" s="41"/>
      <c r="AA328" s="46"/>
      <c r="AB328" s="47"/>
    </row>
    <row r="329" spans="1:28" hidden="1" x14ac:dyDescent="0.25">
      <c r="A329" s="40"/>
      <c r="B329" s="40"/>
      <c r="C329" s="40"/>
      <c r="D329" s="45"/>
      <c r="E329" s="45"/>
      <c r="F329" s="45"/>
      <c r="G329" s="42" t="e">
        <f>VLOOKUP('תכנית ניטור בסיסית'!C329,'תוספת שלישית בכללים'!$A$2:$D$27,2,FALSE)</f>
        <v>#N/A</v>
      </c>
      <c r="H329" s="45"/>
      <c r="I329" s="42" t="e">
        <f>VLOOKUP('תכנית ניטור בסיסית'!C329,'תוספת שלישית בכללים'!$A$2:$D$27,3,FALSE)</f>
        <v>#N/A</v>
      </c>
      <c r="J329" s="41"/>
      <c r="K329" s="43" t="e">
        <f>VLOOKUP(C329,'תוספת שלישית בכללים'!$A$2:$D$27,4,FALSE)</f>
        <v>#N/A</v>
      </c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4"/>
      <c r="Z329" s="41"/>
      <c r="AA329" s="46"/>
      <c r="AB329" s="47"/>
    </row>
    <row r="330" spans="1:28" hidden="1" x14ac:dyDescent="0.25">
      <c r="A330" s="40"/>
      <c r="B330" s="40"/>
      <c r="C330" s="40"/>
      <c r="D330" s="45"/>
      <c r="E330" s="45"/>
      <c r="F330" s="45"/>
      <c r="G330" s="42" t="e">
        <f>VLOOKUP('תכנית ניטור בסיסית'!C330,'תוספת שלישית בכללים'!$A$2:$D$27,2,FALSE)</f>
        <v>#N/A</v>
      </c>
      <c r="H330" s="45"/>
      <c r="I330" s="42" t="e">
        <f>VLOOKUP('תכנית ניטור בסיסית'!C330,'תוספת שלישית בכללים'!$A$2:$D$27,3,FALSE)</f>
        <v>#N/A</v>
      </c>
      <c r="J330" s="41"/>
      <c r="K330" s="43" t="e">
        <f>VLOOKUP(C330,'תוספת שלישית בכללים'!$A$2:$D$27,4,FALSE)</f>
        <v>#N/A</v>
      </c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4"/>
      <c r="Z330" s="41"/>
      <c r="AA330" s="46"/>
      <c r="AB330" s="47"/>
    </row>
    <row r="331" spans="1:28" hidden="1" x14ac:dyDescent="0.25">
      <c r="A331" s="40"/>
      <c r="B331" s="40"/>
      <c r="C331" s="40"/>
      <c r="D331" s="45"/>
      <c r="E331" s="45"/>
      <c r="F331" s="45"/>
      <c r="G331" s="42" t="e">
        <f>VLOOKUP('תכנית ניטור בסיסית'!C331,'תוספת שלישית בכללים'!$A$2:$D$27,2,FALSE)</f>
        <v>#N/A</v>
      </c>
      <c r="H331" s="45"/>
      <c r="I331" s="42" t="e">
        <f>VLOOKUP('תכנית ניטור בסיסית'!C331,'תוספת שלישית בכללים'!$A$2:$D$27,3,FALSE)</f>
        <v>#N/A</v>
      </c>
      <c r="J331" s="41"/>
      <c r="K331" s="43" t="e">
        <f>VLOOKUP(C331,'תוספת שלישית בכללים'!$A$2:$D$27,4,FALSE)</f>
        <v>#N/A</v>
      </c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4"/>
      <c r="Z331" s="41"/>
      <c r="AA331" s="46"/>
      <c r="AB331" s="47"/>
    </row>
    <row r="332" spans="1:28" hidden="1" x14ac:dyDescent="0.25">
      <c r="A332" s="40"/>
      <c r="B332" s="40"/>
      <c r="C332" s="40"/>
      <c r="D332" s="45"/>
      <c r="E332" s="45"/>
      <c r="F332" s="45"/>
      <c r="G332" s="42" t="e">
        <f>VLOOKUP('תכנית ניטור בסיסית'!C332,'תוספת שלישית בכללים'!$A$2:$D$27,2,FALSE)</f>
        <v>#N/A</v>
      </c>
      <c r="H332" s="45"/>
      <c r="I332" s="42" t="e">
        <f>VLOOKUP('תכנית ניטור בסיסית'!C332,'תוספת שלישית בכללים'!$A$2:$D$27,3,FALSE)</f>
        <v>#N/A</v>
      </c>
      <c r="J332" s="41"/>
      <c r="K332" s="43" t="e">
        <f>VLOOKUP(C332,'תוספת שלישית בכללים'!$A$2:$D$27,4,FALSE)</f>
        <v>#N/A</v>
      </c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4"/>
      <c r="Z332" s="41"/>
      <c r="AA332" s="46"/>
      <c r="AB332" s="47"/>
    </row>
    <row r="333" spans="1:28" hidden="1" x14ac:dyDescent="0.25">
      <c r="A333" s="40"/>
      <c r="B333" s="40"/>
      <c r="C333" s="40"/>
      <c r="D333" s="45"/>
      <c r="E333" s="45"/>
      <c r="F333" s="45"/>
      <c r="G333" s="42" t="e">
        <f>VLOOKUP('תכנית ניטור בסיסית'!C333,'תוספת שלישית בכללים'!$A$2:$D$27,2,FALSE)</f>
        <v>#N/A</v>
      </c>
      <c r="H333" s="45"/>
      <c r="I333" s="42" t="e">
        <f>VLOOKUP('תכנית ניטור בסיסית'!C333,'תוספת שלישית בכללים'!$A$2:$D$27,3,FALSE)</f>
        <v>#N/A</v>
      </c>
      <c r="J333" s="41"/>
      <c r="K333" s="43" t="e">
        <f>VLOOKUP(C333,'תוספת שלישית בכללים'!$A$2:$D$27,4,FALSE)</f>
        <v>#N/A</v>
      </c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4"/>
      <c r="Z333" s="41"/>
      <c r="AA333" s="46"/>
      <c r="AB333" s="47"/>
    </row>
    <row r="334" spans="1:28" hidden="1" x14ac:dyDescent="0.25">
      <c r="A334" s="40"/>
      <c r="B334" s="40"/>
      <c r="C334" s="40"/>
      <c r="D334" s="45"/>
      <c r="E334" s="45"/>
      <c r="F334" s="45"/>
      <c r="G334" s="42" t="e">
        <f>VLOOKUP('תכנית ניטור בסיסית'!C334,'תוספת שלישית בכללים'!$A$2:$D$27,2,FALSE)</f>
        <v>#N/A</v>
      </c>
      <c r="H334" s="45"/>
      <c r="I334" s="42" t="e">
        <f>VLOOKUP('תכנית ניטור בסיסית'!C334,'תוספת שלישית בכללים'!$A$2:$D$27,3,FALSE)</f>
        <v>#N/A</v>
      </c>
      <c r="J334" s="41"/>
      <c r="K334" s="43" t="e">
        <f>VLOOKUP(C334,'תוספת שלישית בכללים'!$A$2:$D$27,4,FALSE)</f>
        <v>#N/A</v>
      </c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4"/>
      <c r="Z334" s="41"/>
      <c r="AA334" s="46"/>
      <c r="AB334" s="47"/>
    </row>
    <row r="335" spans="1:28" hidden="1" x14ac:dyDescent="0.25">
      <c r="A335" s="40"/>
      <c r="B335" s="40"/>
      <c r="C335" s="40"/>
      <c r="D335" s="45"/>
      <c r="E335" s="45"/>
      <c r="F335" s="45"/>
      <c r="G335" s="42" t="e">
        <f>VLOOKUP('תכנית ניטור בסיסית'!C335,'תוספת שלישית בכללים'!$A$2:$D$27,2,FALSE)</f>
        <v>#N/A</v>
      </c>
      <c r="H335" s="45"/>
      <c r="I335" s="42" t="e">
        <f>VLOOKUP('תכנית ניטור בסיסית'!C335,'תוספת שלישית בכללים'!$A$2:$D$27,3,FALSE)</f>
        <v>#N/A</v>
      </c>
      <c r="J335" s="41"/>
      <c r="K335" s="43" t="e">
        <f>VLOOKUP(C335,'תוספת שלישית בכללים'!$A$2:$D$27,4,FALSE)</f>
        <v>#N/A</v>
      </c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4"/>
      <c r="Z335" s="41"/>
      <c r="AA335" s="46"/>
      <c r="AB335" s="47"/>
    </row>
    <row r="336" spans="1:28" hidden="1" x14ac:dyDescent="0.25">
      <c r="A336" s="40"/>
      <c r="B336" s="40"/>
      <c r="C336" s="40"/>
      <c r="D336" s="45"/>
      <c r="E336" s="45"/>
      <c r="F336" s="45"/>
      <c r="G336" s="42" t="e">
        <f>VLOOKUP('תכנית ניטור בסיסית'!C336,'תוספת שלישית בכללים'!$A$2:$D$27,2,FALSE)</f>
        <v>#N/A</v>
      </c>
      <c r="H336" s="45"/>
      <c r="I336" s="42" t="e">
        <f>VLOOKUP('תכנית ניטור בסיסית'!C336,'תוספת שלישית בכללים'!$A$2:$D$27,3,FALSE)</f>
        <v>#N/A</v>
      </c>
      <c r="J336" s="41"/>
      <c r="K336" s="43" t="e">
        <f>VLOOKUP(C336,'תוספת שלישית בכללים'!$A$2:$D$27,4,FALSE)</f>
        <v>#N/A</v>
      </c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4"/>
      <c r="Z336" s="41"/>
      <c r="AA336" s="46"/>
      <c r="AB336" s="47"/>
    </row>
    <row r="337" spans="1:28" hidden="1" x14ac:dyDescent="0.25">
      <c r="A337" s="40"/>
      <c r="B337" s="40"/>
      <c r="C337" s="40"/>
      <c r="D337" s="45"/>
      <c r="E337" s="45"/>
      <c r="F337" s="45"/>
      <c r="G337" s="42" t="e">
        <f>VLOOKUP('תכנית ניטור בסיסית'!C337,'תוספת שלישית בכללים'!$A$2:$D$27,2,FALSE)</f>
        <v>#N/A</v>
      </c>
      <c r="H337" s="45"/>
      <c r="I337" s="42" t="e">
        <f>VLOOKUP('תכנית ניטור בסיסית'!C337,'תוספת שלישית בכללים'!$A$2:$D$27,3,FALSE)</f>
        <v>#N/A</v>
      </c>
      <c r="J337" s="41"/>
      <c r="K337" s="43" t="e">
        <f>VLOOKUP(C337,'תוספת שלישית בכללים'!$A$2:$D$27,4,FALSE)</f>
        <v>#N/A</v>
      </c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4"/>
      <c r="Z337" s="41"/>
      <c r="AA337" s="46"/>
      <c r="AB337" s="47"/>
    </row>
    <row r="338" spans="1:28" hidden="1" x14ac:dyDescent="0.25">
      <c r="A338" s="40"/>
      <c r="B338" s="40"/>
      <c r="C338" s="40"/>
      <c r="D338" s="45"/>
      <c r="E338" s="45"/>
      <c r="F338" s="45"/>
      <c r="G338" s="42" t="e">
        <f>VLOOKUP('תכנית ניטור בסיסית'!C338,'תוספת שלישית בכללים'!$A$2:$D$27,2,FALSE)</f>
        <v>#N/A</v>
      </c>
      <c r="H338" s="45"/>
      <c r="I338" s="42" t="e">
        <f>VLOOKUP('תכנית ניטור בסיסית'!C338,'תוספת שלישית בכללים'!$A$2:$D$27,3,FALSE)</f>
        <v>#N/A</v>
      </c>
      <c r="J338" s="41"/>
      <c r="K338" s="43" t="e">
        <f>VLOOKUP(C338,'תוספת שלישית בכללים'!$A$2:$D$27,4,FALSE)</f>
        <v>#N/A</v>
      </c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4"/>
      <c r="Z338" s="41"/>
      <c r="AA338" s="46"/>
      <c r="AB338" s="47"/>
    </row>
    <row r="339" spans="1:28" hidden="1" x14ac:dyDescent="0.25">
      <c r="A339" s="40"/>
      <c r="B339" s="40"/>
      <c r="C339" s="40"/>
      <c r="D339" s="45"/>
      <c r="E339" s="45"/>
      <c r="F339" s="45"/>
      <c r="G339" s="42" t="e">
        <f>VLOOKUP('תכנית ניטור בסיסית'!C339,'תוספת שלישית בכללים'!$A$2:$D$27,2,FALSE)</f>
        <v>#N/A</v>
      </c>
      <c r="H339" s="45"/>
      <c r="I339" s="42" t="e">
        <f>VLOOKUP('תכנית ניטור בסיסית'!C339,'תוספת שלישית בכללים'!$A$2:$D$27,3,FALSE)</f>
        <v>#N/A</v>
      </c>
      <c r="J339" s="41"/>
      <c r="K339" s="43" t="e">
        <f>VLOOKUP(C339,'תוספת שלישית בכללים'!$A$2:$D$27,4,FALSE)</f>
        <v>#N/A</v>
      </c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4"/>
      <c r="Z339" s="41"/>
      <c r="AA339" s="46"/>
      <c r="AB339" s="47"/>
    </row>
    <row r="340" spans="1:28" hidden="1" x14ac:dyDescent="0.25">
      <c r="A340" s="40"/>
      <c r="B340" s="40"/>
      <c r="C340" s="40"/>
      <c r="D340" s="45"/>
      <c r="E340" s="45"/>
      <c r="F340" s="45"/>
      <c r="G340" s="42" t="e">
        <f>VLOOKUP('תכנית ניטור בסיסית'!C340,'תוספת שלישית בכללים'!$A$2:$D$27,2,FALSE)</f>
        <v>#N/A</v>
      </c>
      <c r="H340" s="45"/>
      <c r="I340" s="42" t="e">
        <f>VLOOKUP('תכנית ניטור בסיסית'!C340,'תוספת שלישית בכללים'!$A$2:$D$27,3,FALSE)</f>
        <v>#N/A</v>
      </c>
      <c r="J340" s="41"/>
      <c r="K340" s="43" t="e">
        <f>VLOOKUP(C340,'תוספת שלישית בכללים'!$A$2:$D$27,4,FALSE)</f>
        <v>#N/A</v>
      </c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4"/>
      <c r="Z340" s="41"/>
      <c r="AA340" s="46"/>
      <c r="AB340" s="47"/>
    </row>
    <row r="341" spans="1:28" hidden="1" x14ac:dyDescent="0.25">
      <c r="A341" s="40"/>
      <c r="B341" s="40"/>
      <c r="C341" s="40"/>
      <c r="D341" s="45"/>
      <c r="E341" s="45"/>
      <c r="F341" s="45"/>
      <c r="G341" s="42" t="e">
        <f>VLOOKUP('תכנית ניטור בסיסית'!C341,'תוספת שלישית בכללים'!$A$2:$D$27,2,FALSE)</f>
        <v>#N/A</v>
      </c>
      <c r="H341" s="45"/>
      <c r="I341" s="42" t="e">
        <f>VLOOKUP('תכנית ניטור בסיסית'!C341,'תוספת שלישית בכללים'!$A$2:$D$27,3,FALSE)</f>
        <v>#N/A</v>
      </c>
      <c r="J341" s="41"/>
      <c r="K341" s="43" t="e">
        <f>VLOOKUP(C341,'תוספת שלישית בכללים'!$A$2:$D$27,4,FALSE)</f>
        <v>#N/A</v>
      </c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4"/>
      <c r="Z341" s="41"/>
      <c r="AA341" s="46"/>
      <c r="AB341" s="47"/>
    </row>
    <row r="342" spans="1:28" hidden="1" x14ac:dyDescent="0.25">
      <c r="A342" s="40"/>
      <c r="B342" s="40"/>
      <c r="C342" s="40"/>
      <c r="D342" s="45"/>
      <c r="E342" s="45"/>
      <c r="F342" s="45"/>
      <c r="G342" s="42" t="e">
        <f>VLOOKUP('תכנית ניטור בסיסית'!C342,'תוספת שלישית בכללים'!$A$2:$D$27,2,FALSE)</f>
        <v>#N/A</v>
      </c>
      <c r="H342" s="45"/>
      <c r="I342" s="42" t="e">
        <f>VLOOKUP('תכנית ניטור בסיסית'!C342,'תוספת שלישית בכללים'!$A$2:$D$27,3,FALSE)</f>
        <v>#N/A</v>
      </c>
      <c r="J342" s="41"/>
      <c r="K342" s="43" t="e">
        <f>VLOOKUP(C342,'תוספת שלישית בכללים'!$A$2:$D$27,4,FALSE)</f>
        <v>#N/A</v>
      </c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4"/>
      <c r="Z342" s="41"/>
      <c r="AA342" s="46"/>
      <c r="AB342" s="47"/>
    </row>
    <row r="343" spans="1:28" hidden="1" x14ac:dyDescent="0.25">
      <c r="A343" s="40"/>
      <c r="B343" s="40"/>
      <c r="C343" s="40"/>
      <c r="D343" s="45"/>
      <c r="E343" s="45"/>
      <c r="F343" s="45"/>
      <c r="G343" s="42" t="e">
        <f>VLOOKUP('תכנית ניטור בסיסית'!C343,'תוספת שלישית בכללים'!$A$2:$D$27,2,FALSE)</f>
        <v>#N/A</v>
      </c>
      <c r="H343" s="45"/>
      <c r="I343" s="42" t="e">
        <f>VLOOKUP('תכנית ניטור בסיסית'!C343,'תוספת שלישית בכללים'!$A$2:$D$27,3,FALSE)</f>
        <v>#N/A</v>
      </c>
      <c r="J343" s="41"/>
      <c r="K343" s="43" t="e">
        <f>VLOOKUP(C343,'תוספת שלישית בכללים'!$A$2:$D$27,4,FALSE)</f>
        <v>#N/A</v>
      </c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4"/>
      <c r="Z343" s="41"/>
      <c r="AA343" s="46"/>
      <c r="AB343" s="47"/>
    </row>
    <row r="344" spans="1:28" hidden="1" x14ac:dyDescent="0.25">
      <c r="A344" s="40"/>
      <c r="B344" s="40"/>
      <c r="C344" s="40"/>
      <c r="D344" s="45"/>
      <c r="E344" s="45"/>
      <c r="F344" s="45"/>
      <c r="G344" s="42" t="e">
        <f>VLOOKUP('תכנית ניטור בסיסית'!C344,'תוספת שלישית בכללים'!$A$2:$D$27,2,FALSE)</f>
        <v>#N/A</v>
      </c>
      <c r="H344" s="45"/>
      <c r="I344" s="42" t="e">
        <f>VLOOKUP('תכנית ניטור בסיסית'!C344,'תוספת שלישית בכללים'!$A$2:$D$27,3,FALSE)</f>
        <v>#N/A</v>
      </c>
      <c r="J344" s="41"/>
      <c r="K344" s="43" t="e">
        <f>VLOOKUP(C344,'תוספת שלישית בכללים'!$A$2:$D$27,4,FALSE)</f>
        <v>#N/A</v>
      </c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4"/>
      <c r="Z344" s="41"/>
      <c r="AA344" s="46"/>
      <c r="AB344" s="47"/>
    </row>
    <row r="345" spans="1:28" hidden="1" x14ac:dyDescent="0.25">
      <c r="A345" s="40"/>
      <c r="B345" s="40"/>
      <c r="C345" s="40"/>
      <c r="D345" s="45"/>
      <c r="E345" s="45"/>
      <c r="F345" s="45"/>
      <c r="G345" s="42" t="e">
        <f>VLOOKUP('תכנית ניטור בסיסית'!C345,'תוספת שלישית בכללים'!$A$2:$D$27,2,FALSE)</f>
        <v>#N/A</v>
      </c>
      <c r="H345" s="45"/>
      <c r="I345" s="42" t="e">
        <f>VLOOKUP('תכנית ניטור בסיסית'!C345,'תוספת שלישית בכללים'!$A$2:$D$27,3,FALSE)</f>
        <v>#N/A</v>
      </c>
      <c r="J345" s="41"/>
      <c r="K345" s="43" t="e">
        <f>VLOOKUP(C345,'תוספת שלישית בכללים'!$A$2:$D$27,4,FALSE)</f>
        <v>#N/A</v>
      </c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4"/>
      <c r="Z345" s="41"/>
      <c r="AA345" s="46"/>
      <c r="AB345" s="47"/>
    </row>
    <row r="346" spans="1:28" hidden="1" x14ac:dyDescent="0.25">
      <c r="A346" s="40"/>
      <c r="B346" s="40"/>
      <c r="C346" s="40"/>
      <c r="D346" s="45"/>
      <c r="E346" s="45"/>
      <c r="F346" s="45"/>
      <c r="G346" s="42" t="e">
        <f>VLOOKUP('תכנית ניטור בסיסית'!C346,'תוספת שלישית בכללים'!$A$2:$D$27,2,FALSE)</f>
        <v>#N/A</v>
      </c>
      <c r="H346" s="45"/>
      <c r="I346" s="42" t="e">
        <f>VLOOKUP('תכנית ניטור בסיסית'!C346,'תוספת שלישית בכללים'!$A$2:$D$27,3,FALSE)</f>
        <v>#N/A</v>
      </c>
      <c r="J346" s="41"/>
      <c r="K346" s="43" t="e">
        <f>VLOOKUP(C346,'תוספת שלישית בכללים'!$A$2:$D$27,4,FALSE)</f>
        <v>#N/A</v>
      </c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4"/>
      <c r="Z346" s="41"/>
      <c r="AA346" s="46"/>
      <c r="AB346" s="47"/>
    </row>
    <row r="347" spans="1:28" hidden="1" x14ac:dyDescent="0.25">
      <c r="A347" s="40"/>
      <c r="B347" s="40"/>
      <c r="C347" s="40"/>
      <c r="D347" s="45"/>
      <c r="E347" s="45"/>
      <c r="F347" s="45"/>
      <c r="G347" s="42" t="e">
        <f>VLOOKUP('תכנית ניטור בסיסית'!C347,'תוספת שלישית בכללים'!$A$2:$D$27,2,FALSE)</f>
        <v>#N/A</v>
      </c>
      <c r="H347" s="45"/>
      <c r="I347" s="42" t="e">
        <f>VLOOKUP('תכנית ניטור בסיסית'!C347,'תוספת שלישית בכללים'!$A$2:$D$27,3,FALSE)</f>
        <v>#N/A</v>
      </c>
      <c r="J347" s="41"/>
      <c r="K347" s="43" t="e">
        <f>VLOOKUP(C347,'תוספת שלישית בכללים'!$A$2:$D$27,4,FALSE)</f>
        <v>#N/A</v>
      </c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4"/>
      <c r="Z347" s="41"/>
      <c r="AA347" s="46"/>
      <c r="AB347" s="47"/>
    </row>
    <row r="348" spans="1:28" hidden="1" x14ac:dyDescent="0.25">
      <c r="A348" s="40"/>
      <c r="B348" s="40"/>
      <c r="C348" s="40"/>
      <c r="D348" s="45"/>
      <c r="E348" s="45"/>
      <c r="F348" s="45"/>
      <c r="G348" s="42" t="e">
        <f>VLOOKUP('תכנית ניטור בסיסית'!C348,'תוספת שלישית בכללים'!$A$2:$D$27,2,FALSE)</f>
        <v>#N/A</v>
      </c>
      <c r="H348" s="45"/>
      <c r="I348" s="42" t="e">
        <f>VLOOKUP('תכנית ניטור בסיסית'!C348,'תוספת שלישית בכללים'!$A$2:$D$27,3,FALSE)</f>
        <v>#N/A</v>
      </c>
      <c r="J348" s="41"/>
      <c r="K348" s="43" t="e">
        <f>VLOOKUP(C348,'תוספת שלישית בכללים'!$A$2:$D$27,4,FALSE)</f>
        <v>#N/A</v>
      </c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4"/>
      <c r="Z348" s="41"/>
      <c r="AA348" s="46"/>
      <c r="AB348" s="47"/>
    </row>
    <row r="349" spans="1:28" hidden="1" x14ac:dyDescent="0.25">
      <c r="A349" s="40"/>
      <c r="B349" s="40"/>
      <c r="C349" s="40"/>
      <c r="D349" s="45"/>
      <c r="E349" s="45"/>
      <c r="F349" s="45"/>
      <c r="G349" s="42" t="e">
        <f>VLOOKUP('תכנית ניטור בסיסית'!C349,'תוספת שלישית בכללים'!$A$2:$D$27,2,FALSE)</f>
        <v>#N/A</v>
      </c>
      <c r="H349" s="45"/>
      <c r="I349" s="42" t="e">
        <f>VLOOKUP('תכנית ניטור בסיסית'!C349,'תוספת שלישית בכללים'!$A$2:$D$27,3,FALSE)</f>
        <v>#N/A</v>
      </c>
      <c r="J349" s="41"/>
      <c r="K349" s="43" t="e">
        <f>VLOOKUP(C349,'תוספת שלישית בכללים'!$A$2:$D$27,4,FALSE)</f>
        <v>#N/A</v>
      </c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4"/>
      <c r="Z349" s="41"/>
      <c r="AA349" s="46"/>
      <c r="AB349" s="47"/>
    </row>
    <row r="350" spans="1:28" hidden="1" x14ac:dyDescent="0.25">
      <c r="A350" s="40"/>
      <c r="B350" s="40"/>
      <c r="C350" s="40"/>
      <c r="D350" s="45"/>
      <c r="E350" s="45"/>
      <c r="F350" s="45"/>
      <c r="G350" s="42" t="e">
        <f>VLOOKUP('תכנית ניטור בסיסית'!C350,'תוספת שלישית בכללים'!$A$2:$D$27,2,FALSE)</f>
        <v>#N/A</v>
      </c>
      <c r="H350" s="45"/>
      <c r="I350" s="42" t="e">
        <f>VLOOKUP('תכנית ניטור בסיסית'!C350,'תוספת שלישית בכללים'!$A$2:$D$27,3,FALSE)</f>
        <v>#N/A</v>
      </c>
      <c r="J350" s="41"/>
      <c r="K350" s="43" t="e">
        <f>VLOOKUP(C350,'תוספת שלישית בכללים'!$A$2:$D$27,4,FALSE)</f>
        <v>#N/A</v>
      </c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4"/>
      <c r="Z350" s="41"/>
      <c r="AA350" s="46"/>
      <c r="AB350" s="47"/>
    </row>
    <row r="351" spans="1:28" hidden="1" x14ac:dyDescent="0.25">
      <c r="A351" s="40"/>
      <c r="B351" s="40"/>
      <c r="C351" s="40"/>
      <c r="D351" s="45"/>
      <c r="E351" s="45"/>
      <c r="F351" s="45"/>
      <c r="G351" s="42" t="e">
        <f>VLOOKUP('תכנית ניטור בסיסית'!C351,'תוספת שלישית בכללים'!$A$2:$D$27,2,FALSE)</f>
        <v>#N/A</v>
      </c>
      <c r="H351" s="45"/>
      <c r="I351" s="42" t="e">
        <f>VLOOKUP('תכנית ניטור בסיסית'!C351,'תוספת שלישית בכללים'!$A$2:$D$27,3,FALSE)</f>
        <v>#N/A</v>
      </c>
      <c r="J351" s="41"/>
      <c r="K351" s="43" t="e">
        <f>VLOOKUP(C351,'תוספת שלישית בכללים'!$A$2:$D$27,4,FALSE)</f>
        <v>#N/A</v>
      </c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4"/>
      <c r="Z351" s="41"/>
      <c r="AA351" s="46"/>
      <c r="AB351" s="47"/>
    </row>
    <row r="352" spans="1:28" hidden="1" x14ac:dyDescent="0.25">
      <c r="A352" s="40"/>
      <c r="B352" s="40"/>
      <c r="C352" s="40"/>
      <c r="D352" s="45"/>
      <c r="E352" s="45"/>
      <c r="F352" s="45"/>
      <c r="G352" s="42" t="e">
        <f>VLOOKUP('תכנית ניטור בסיסית'!C352,'תוספת שלישית בכללים'!$A$2:$D$27,2,FALSE)</f>
        <v>#N/A</v>
      </c>
      <c r="H352" s="45"/>
      <c r="I352" s="42" t="e">
        <f>VLOOKUP('תכנית ניטור בסיסית'!C352,'תוספת שלישית בכללים'!$A$2:$D$27,3,FALSE)</f>
        <v>#N/A</v>
      </c>
      <c r="J352" s="41"/>
      <c r="K352" s="43" t="e">
        <f>VLOOKUP(C352,'תוספת שלישית בכללים'!$A$2:$D$27,4,FALSE)</f>
        <v>#N/A</v>
      </c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4"/>
      <c r="Z352" s="41"/>
      <c r="AA352" s="46"/>
      <c r="AB352" s="47"/>
    </row>
    <row r="353" spans="1:28" hidden="1" x14ac:dyDescent="0.25">
      <c r="A353" s="40"/>
      <c r="B353" s="40"/>
      <c r="C353" s="40"/>
      <c r="D353" s="45"/>
      <c r="E353" s="45"/>
      <c r="F353" s="45"/>
      <c r="G353" s="42" t="e">
        <f>VLOOKUP('תכנית ניטור בסיסית'!C353,'תוספת שלישית בכללים'!$A$2:$D$27,2,FALSE)</f>
        <v>#N/A</v>
      </c>
      <c r="H353" s="45"/>
      <c r="I353" s="42" t="e">
        <f>VLOOKUP('תכנית ניטור בסיסית'!C353,'תוספת שלישית בכללים'!$A$2:$D$27,3,FALSE)</f>
        <v>#N/A</v>
      </c>
      <c r="J353" s="41"/>
      <c r="K353" s="43" t="e">
        <f>VLOOKUP(C353,'תוספת שלישית בכללים'!$A$2:$D$27,4,FALSE)</f>
        <v>#N/A</v>
      </c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4"/>
      <c r="Z353" s="41"/>
      <c r="AA353" s="46"/>
      <c r="AB353" s="47"/>
    </row>
    <row r="354" spans="1:28" hidden="1" x14ac:dyDescent="0.25">
      <c r="A354" s="40"/>
      <c r="B354" s="40"/>
      <c r="C354" s="40"/>
      <c r="D354" s="45"/>
      <c r="E354" s="45"/>
      <c r="F354" s="45"/>
      <c r="G354" s="42" t="e">
        <f>VLOOKUP('תכנית ניטור בסיסית'!C354,'תוספת שלישית בכללים'!$A$2:$D$27,2,FALSE)</f>
        <v>#N/A</v>
      </c>
      <c r="H354" s="45"/>
      <c r="I354" s="42" t="e">
        <f>VLOOKUP('תכנית ניטור בסיסית'!C354,'תוספת שלישית בכללים'!$A$2:$D$27,3,FALSE)</f>
        <v>#N/A</v>
      </c>
      <c r="J354" s="41"/>
      <c r="K354" s="43" t="e">
        <f>VLOOKUP(C354,'תוספת שלישית בכללים'!$A$2:$D$27,4,FALSE)</f>
        <v>#N/A</v>
      </c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4"/>
      <c r="Z354" s="41"/>
      <c r="AA354" s="46"/>
      <c r="AB354" s="47"/>
    </row>
    <row r="355" spans="1:28" hidden="1" x14ac:dyDescent="0.25">
      <c r="A355" s="40"/>
      <c r="B355" s="40"/>
      <c r="C355" s="40"/>
      <c r="D355" s="45"/>
      <c r="E355" s="45"/>
      <c r="F355" s="45"/>
      <c r="G355" s="42" t="e">
        <f>VLOOKUP('תכנית ניטור בסיסית'!C355,'תוספת שלישית בכללים'!$A$2:$D$27,2,FALSE)</f>
        <v>#N/A</v>
      </c>
      <c r="H355" s="45"/>
      <c r="I355" s="42" t="e">
        <f>VLOOKUP('תכנית ניטור בסיסית'!C355,'תוספת שלישית בכללים'!$A$2:$D$27,3,FALSE)</f>
        <v>#N/A</v>
      </c>
      <c r="J355" s="41"/>
      <c r="K355" s="43" t="e">
        <f>VLOOKUP(C355,'תוספת שלישית בכללים'!$A$2:$D$27,4,FALSE)</f>
        <v>#N/A</v>
      </c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4"/>
      <c r="Z355" s="41"/>
      <c r="AA355" s="46"/>
      <c r="AB355" s="47"/>
    </row>
    <row r="356" spans="1:28" hidden="1" x14ac:dyDescent="0.25">
      <c r="A356" s="40"/>
      <c r="B356" s="40"/>
      <c r="C356" s="40"/>
      <c r="D356" s="45"/>
      <c r="E356" s="45"/>
      <c r="F356" s="45"/>
      <c r="G356" s="42" t="e">
        <f>VLOOKUP('תכנית ניטור בסיסית'!C356,'תוספת שלישית בכללים'!$A$2:$D$27,2,FALSE)</f>
        <v>#N/A</v>
      </c>
      <c r="H356" s="45"/>
      <c r="I356" s="42" t="e">
        <f>VLOOKUP('תכנית ניטור בסיסית'!C356,'תוספת שלישית בכללים'!$A$2:$D$27,3,FALSE)</f>
        <v>#N/A</v>
      </c>
      <c r="J356" s="41"/>
      <c r="K356" s="43" t="e">
        <f>VLOOKUP(C356,'תוספת שלישית בכללים'!$A$2:$D$27,4,FALSE)</f>
        <v>#N/A</v>
      </c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4"/>
      <c r="Z356" s="41"/>
      <c r="AA356" s="46"/>
      <c r="AB356" s="47"/>
    </row>
    <row r="357" spans="1:28" hidden="1" x14ac:dyDescent="0.25">
      <c r="A357" s="40"/>
      <c r="B357" s="40"/>
      <c r="C357" s="40"/>
      <c r="D357" s="45"/>
      <c r="E357" s="45"/>
      <c r="F357" s="45"/>
      <c r="G357" s="42" t="e">
        <f>VLOOKUP('תכנית ניטור בסיסית'!C357,'תוספת שלישית בכללים'!$A$2:$D$27,2,FALSE)</f>
        <v>#N/A</v>
      </c>
      <c r="H357" s="45"/>
      <c r="I357" s="42" t="e">
        <f>VLOOKUP('תכנית ניטור בסיסית'!C357,'תוספת שלישית בכללים'!$A$2:$D$27,3,FALSE)</f>
        <v>#N/A</v>
      </c>
      <c r="J357" s="41"/>
      <c r="K357" s="43" t="e">
        <f>VLOOKUP(C357,'תוספת שלישית בכללים'!$A$2:$D$27,4,FALSE)</f>
        <v>#N/A</v>
      </c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4"/>
      <c r="Z357" s="41"/>
      <c r="AA357" s="46"/>
      <c r="AB357" s="47"/>
    </row>
    <row r="358" spans="1:28" hidden="1" x14ac:dyDescent="0.25">
      <c r="A358" s="40"/>
      <c r="B358" s="40"/>
      <c r="C358" s="40"/>
      <c r="D358" s="45"/>
      <c r="E358" s="45"/>
      <c r="F358" s="45"/>
      <c r="G358" s="42" t="e">
        <f>VLOOKUP('תכנית ניטור בסיסית'!C358,'תוספת שלישית בכללים'!$A$2:$D$27,2,FALSE)</f>
        <v>#N/A</v>
      </c>
      <c r="H358" s="45"/>
      <c r="I358" s="42" t="e">
        <f>VLOOKUP('תכנית ניטור בסיסית'!C358,'תוספת שלישית בכללים'!$A$2:$D$27,3,FALSE)</f>
        <v>#N/A</v>
      </c>
      <c r="J358" s="41"/>
      <c r="K358" s="43" t="e">
        <f>VLOOKUP(C358,'תוספת שלישית בכללים'!$A$2:$D$27,4,FALSE)</f>
        <v>#N/A</v>
      </c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4"/>
      <c r="Z358" s="41"/>
      <c r="AA358" s="46"/>
      <c r="AB358" s="47"/>
    </row>
    <row r="359" spans="1:28" hidden="1" x14ac:dyDescent="0.25">
      <c r="A359" s="40"/>
      <c r="B359" s="40"/>
      <c r="C359" s="40"/>
      <c r="D359" s="45"/>
      <c r="E359" s="45"/>
      <c r="F359" s="45"/>
      <c r="G359" s="42" t="e">
        <f>VLOOKUP('תכנית ניטור בסיסית'!C359,'תוספת שלישית בכללים'!$A$2:$D$27,2,FALSE)</f>
        <v>#N/A</v>
      </c>
      <c r="H359" s="45"/>
      <c r="I359" s="42" t="e">
        <f>VLOOKUP('תכנית ניטור בסיסית'!C359,'תוספת שלישית בכללים'!$A$2:$D$27,3,FALSE)</f>
        <v>#N/A</v>
      </c>
      <c r="J359" s="41"/>
      <c r="K359" s="43" t="e">
        <f>VLOOKUP(C359,'תוספת שלישית בכללים'!$A$2:$D$27,4,FALSE)</f>
        <v>#N/A</v>
      </c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4"/>
      <c r="Z359" s="41"/>
      <c r="AA359" s="46"/>
      <c r="AB359" s="47"/>
    </row>
    <row r="360" spans="1:28" hidden="1" x14ac:dyDescent="0.25">
      <c r="A360" s="40"/>
      <c r="B360" s="40"/>
      <c r="C360" s="40"/>
      <c r="D360" s="45"/>
      <c r="E360" s="45"/>
      <c r="F360" s="45"/>
      <c r="G360" s="42" t="e">
        <f>VLOOKUP('תכנית ניטור בסיסית'!C360,'תוספת שלישית בכללים'!$A$2:$D$27,2,FALSE)</f>
        <v>#N/A</v>
      </c>
      <c r="H360" s="45"/>
      <c r="I360" s="42" t="e">
        <f>VLOOKUP('תכנית ניטור בסיסית'!C360,'תוספת שלישית בכללים'!$A$2:$D$27,3,FALSE)</f>
        <v>#N/A</v>
      </c>
      <c r="J360" s="41"/>
      <c r="K360" s="43" t="e">
        <f>VLOOKUP(C360,'תוספת שלישית בכללים'!$A$2:$D$27,4,FALSE)</f>
        <v>#N/A</v>
      </c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4"/>
      <c r="Z360" s="41"/>
      <c r="AA360" s="46"/>
      <c r="AB360" s="47"/>
    </row>
    <row r="361" spans="1:28" hidden="1" x14ac:dyDescent="0.25">
      <c r="A361" s="40"/>
      <c r="B361" s="40"/>
      <c r="C361" s="40"/>
      <c r="D361" s="45"/>
      <c r="E361" s="45"/>
      <c r="F361" s="45"/>
      <c r="G361" s="42" t="e">
        <f>VLOOKUP('תכנית ניטור בסיסית'!C361,'תוספת שלישית בכללים'!$A$2:$D$27,2,FALSE)</f>
        <v>#N/A</v>
      </c>
      <c r="H361" s="45"/>
      <c r="I361" s="42" t="e">
        <f>VLOOKUP('תכנית ניטור בסיסית'!C361,'תוספת שלישית בכללים'!$A$2:$D$27,3,FALSE)</f>
        <v>#N/A</v>
      </c>
      <c r="J361" s="41"/>
      <c r="K361" s="43" t="e">
        <f>VLOOKUP(C361,'תוספת שלישית בכללים'!$A$2:$D$27,4,FALSE)</f>
        <v>#N/A</v>
      </c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4"/>
      <c r="Z361" s="41"/>
      <c r="AA361" s="46"/>
      <c r="AB361" s="47"/>
    </row>
    <row r="362" spans="1:28" hidden="1" x14ac:dyDescent="0.25">
      <c r="A362" s="40"/>
      <c r="B362" s="40"/>
      <c r="C362" s="40"/>
      <c r="D362" s="45"/>
      <c r="E362" s="45"/>
      <c r="F362" s="45"/>
      <c r="G362" s="42" t="e">
        <f>VLOOKUP('תכנית ניטור בסיסית'!C362,'תוספת שלישית בכללים'!$A$2:$D$27,2,FALSE)</f>
        <v>#N/A</v>
      </c>
      <c r="H362" s="45"/>
      <c r="I362" s="42" t="e">
        <f>VLOOKUP('תכנית ניטור בסיסית'!C362,'תוספת שלישית בכללים'!$A$2:$D$27,3,FALSE)</f>
        <v>#N/A</v>
      </c>
      <c r="J362" s="41"/>
      <c r="K362" s="43" t="e">
        <f>VLOOKUP(C362,'תוספת שלישית בכללים'!$A$2:$D$27,4,FALSE)</f>
        <v>#N/A</v>
      </c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4"/>
      <c r="Z362" s="41"/>
      <c r="AA362" s="46"/>
      <c r="AB362" s="47"/>
    </row>
    <row r="363" spans="1:28" hidden="1" x14ac:dyDescent="0.25">
      <c r="A363" s="40"/>
      <c r="B363" s="40"/>
      <c r="C363" s="40"/>
      <c r="D363" s="45"/>
      <c r="E363" s="45"/>
      <c r="F363" s="45"/>
      <c r="G363" s="42" t="e">
        <f>VLOOKUP('תכנית ניטור בסיסית'!C363,'תוספת שלישית בכללים'!$A$2:$D$27,2,FALSE)</f>
        <v>#N/A</v>
      </c>
      <c r="H363" s="45"/>
      <c r="I363" s="42" t="e">
        <f>VLOOKUP('תכנית ניטור בסיסית'!C363,'תוספת שלישית בכללים'!$A$2:$D$27,3,FALSE)</f>
        <v>#N/A</v>
      </c>
      <c r="J363" s="41"/>
      <c r="K363" s="43" t="e">
        <f>VLOOKUP(C363,'תוספת שלישית בכללים'!$A$2:$D$27,4,FALSE)</f>
        <v>#N/A</v>
      </c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4"/>
      <c r="Z363" s="41"/>
      <c r="AA363" s="46"/>
      <c r="AB363" s="47"/>
    </row>
    <row r="364" spans="1:28" hidden="1" x14ac:dyDescent="0.25">
      <c r="A364" s="40"/>
      <c r="B364" s="40"/>
      <c r="C364" s="40"/>
      <c r="D364" s="45"/>
      <c r="E364" s="45"/>
      <c r="F364" s="45"/>
      <c r="G364" s="42" t="e">
        <f>VLOOKUP('תכנית ניטור בסיסית'!C364,'תוספת שלישית בכללים'!$A$2:$D$27,2,FALSE)</f>
        <v>#N/A</v>
      </c>
      <c r="H364" s="45"/>
      <c r="I364" s="42" t="e">
        <f>VLOOKUP('תכנית ניטור בסיסית'!C364,'תוספת שלישית בכללים'!$A$2:$D$27,3,FALSE)</f>
        <v>#N/A</v>
      </c>
      <c r="J364" s="41"/>
      <c r="K364" s="43" t="e">
        <f>VLOOKUP(C364,'תוספת שלישית בכללים'!$A$2:$D$27,4,FALSE)</f>
        <v>#N/A</v>
      </c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4"/>
      <c r="Z364" s="41"/>
      <c r="AA364" s="46"/>
      <c r="AB364" s="47"/>
    </row>
    <row r="365" spans="1:28" hidden="1" x14ac:dyDescent="0.25">
      <c r="A365" s="40"/>
      <c r="B365" s="40"/>
      <c r="C365" s="40"/>
      <c r="D365" s="45"/>
      <c r="E365" s="45"/>
      <c r="F365" s="45"/>
      <c r="G365" s="42" t="e">
        <f>VLOOKUP('תכנית ניטור בסיסית'!C365,'תוספת שלישית בכללים'!$A$2:$D$27,2,FALSE)</f>
        <v>#N/A</v>
      </c>
      <c r="H365" s="45"/>
      <c r="I365" s="42" t="e">
        <f>VLOOKUP('תכנית ניטור בסיסית'!C365,'תוספת שלישית בכללים'!$A$2:$D$27,3,FALSE)</f>
        <v>#N/A</v>
      </c>
      <c r="J365" s="41"/>
      <c r="K365" s="43" t="e">
        <f>VLOOKUP(C365,'תוספת שלישית בכללים'!$A$2:$D$27,4,FALSE)</f>
        <v>#N/A</v>
      </c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4"/>
      <c r="Z365" s="41"/>
      <c r="AA365" s="46"/>
      <c r="AB365" s="47"/>
    </row>
    <row r="366" spans="1:28" hidden="1" x14ac:dyDescent="0.25">
      <c r="A366" s="40"/>
      <c r="B366" s="40"/>
      <c r="C366" s="40"/>
      <c r="D366" s="45"/>
      <c r="E366" s="45"/>
      <c r="F366" s="45"/>
      <c r="G366" s="42" t="e">
        <f>VLOOKUP('תכנית ניטור בסיסית'!C366,'תוספת שלישית בכללים'!$A$2:$D$27,2,FALSE)</f>
        <v>#N/A</v>
      </c>
      <c r="H366" s="45"/>
      <c r="I366" s="42" t="e">
        <f>VLOOKUP('תכנית ניטור בסיסית'!C366,'תוספת שלישית בכללים'!$A$2:$D$27,3,FALSE)</f>
        <v>#N/A</v>
      </c>
      <c r="J366" s="41"/>
      <c r="K366" s="43" t="e">
        <f>VLOOKUP(C366,'תוספת שלישית בכללים'!$A$2:$D$27,4,FALSE)</f>
        <v>#N/A</v>
      </c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4"/>
      <c r="Z366" s="41"/>
      <c r="AA366" s="46"/>
      <c r="AB366" s="47"/>
    </row>
    <row r="367" spans="1:28" hidden="1" x14ac:dyDescent="0.25">
      <c r="A367" s="40"/>
      <c r="B367" s="40"/>
      <c r="C367" s="40"/>
      <c r="D367" s="45"/>
      <c r="E367" s="45"/>
      <c r="F367" s="45"/>
      <c r="G367" s="42" t="e">
        <f>VLOOKUP('תכנית ניטור בסיסית'!C367,'תוספת שלישית בכללים'!$A$2:$D$27,2,FALSE)</f>
        <v>#N/A</v>
      </c>
      <c r="H367" s="45"/>
      <c r="I367" s="42" t="e">
        <f>VLOOKUP('תכנית ניטור בסיסית'!C367,'תוספת שלישית בכללים'!$A$2:$D$27,3,FALSE)</f>
        <v>#N/A</v>
      </c>
      <c r="J367" s="41"/>
      <c r="K367" s="43" t="e">
        <f>VLOOKUP(C367,'תוספת שלישית בכללים'!$A$2:$D$27,4,FALSE)</f>
        <v>#N/A</v>
      </c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4"/>
      <c r="Z367" s="41"/>
      <c r="AA367" s="46"/>
      <c r="AB367" s="47"/>
    </row>
    <row r="368" spans="1:28" hidden="1" x14ac:dyDescent="0.25">
      <c r="A368" s="40"/>
      <c r="B368" s="40"/>
      <c r="C368" s="40"/>
      <c r="D368" s="45"/>
      <c r="E368" s="45"/>
      <c r="F368" s="45"/>
      <c r="G368" s="42" t="e">
        <f>VLOOKUP('תכנית ניטור בסיסית'!C368,'תוספת שלישית בכללים'!$A$2:$D$27,2,FALSE)</f>
        <v>#N/A</v>
      </c>
      <c r="H368" s="45"/>
      <c r="I368" s="42" t="e">
        <f>VLOOKUP('תכנית ניטור בסיסית'!C368,'תוספת שלישית בכללים'!$A$2:$D$27,3,FALSE)</f>
        <v>#N/A</v>
      </c>
      <c r="J368" s="41"/>
      <c r="K368" s="43" t="e">
        <f>VLOOKUP(C368,'תוספת שלישית בכללים'!$A$2:$D$27,4,FALSE)</f>
        <v>#N/A</v>
      </c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4"/>
      <c r="Z368" s="41"/>
      <c r="AA368" s="46"/>
      <c r="AB368" s="47"/>
    </row>
    <row r="369" spans="1:28" hidden="1" x14ac:dyDescent="0.25">
      <c r="A369" s="40"/>
      <c r="B369" s="40"/>
      <c r="C369" s="40"/>
      <c r="D369" s="45"/>
      <c r="E369" s="45"/>
      <c r="F369" s="45"/>
      <c r="G369" s="42" t="e">
        <f>VLOOKUP('תכנית ניטור בסיסית'!C369,'תוספת שלישית בכללים'!$A$2:$D$27,2,FALSE)</f>
        <v>#N/A</v>
      </c>
      <c r="H369" s="45"/>
      <c r="I369" s="42" t="e">
        <f>VLOOKUP('תכנית ניטור בסיסית'!C369,'תוספת שלישית בכללים'!$A$2:$D$27,3,FALSE)</f>
        <v>#N/A</v>
      </c>
      <c r="J369" s="41"/>
      <c r="K369" s="43" t="e">
        <f>VLOOKUP(C369,'תוספת שלישית בכללים'!$A$2:$D$27,4,FALSE)</f>
        <v>#N/A</v>
      </c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4"/>
      <c r="Z369" s="41"/>
      <c r="AA369" s="46"/>
      <c r="AB369" s="47"/>
    </row>
    <row r="370" spans="1:28" hidden="1" x14ac:dyDescent="0.25">
      <c r="A370" s="40"/>
      <c r="B370" s="40"/>
      <c r="C370" s="40"/>
      <c r="D370" s="45"/>
      <c r="E370" s="45"/>
      <c r="F370" s="45"/>
      <c r="G370" s="42" t="e">
        <f>VLOOKUP('תכנית ניטור בסיסית'!C370,'תוספת שלישית בכללים'!$A$2:$D$27,2,FALSE)</f>
        <v>#N/A</v>
      </c>
      <c r="H370" s="45"/>
      <c r="I370" s="42" t="e">
        <f>VLOOKUP('תכנית ניטור בסיסית'!C370,'תוספת שלישית בכללים'!$A$2:$D$27,3,FALSE)</f>
        <v>#N/A</v>
      </c>
      <c r="J370" s="41"/>
      <c r="K370" s="43" t="e">
        <f>VLOOKUP(C370,'תוספת שלישית בכללים'!$A$2:$D$27,4,FALSE)</f>
        <v>#N/A</v>
      </c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4"/>
      <c r="Z370" s="41"/>
      <c r="AA370" s="46"/>
      <c r="AB370" s="47"/>
    </row>
    <row r="371" spans="1:28" hidden="1" x14ac:dyDescent="0.25">
      <c r="A371" s="40"/>
      <c r="B371" s="40"/>
      <c r="C371" s="40"/>
      <c r="D371" s="45"/>
      <c r="E371" s="45"/>
      <c r="F371" s="45"/>
      <c r="G371" s="42" t="e">
        <f>VLOOKUP('תכנית ניטור בסיסית'!C371,'תוספת שלישית בכללים'!$A$2:$D$27,2,FALSE)</f>
        <v>#N/A</v>
      </c>
      <c r="H371" s="45"/>
      <c r="I371" s="42" t="e">
        <f>VLOOKUP('תכנית ניטור בסיסית'!C371,'תוספת שלישית בכללים'!$A$2:$D$27,3,FALSE)</f>
        <v>#N/A</v>
      </c>
      <c r="J371" s="41"/>
      <c r="K371" s="43" t="e">
        <f>VLOOKUP(C371,'תוספת שלישית בכללים'!$A$2:$D$27,4,FALSE)</f>
        <v>#N/A</v>
      </c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4"/>
      <c r="Z371" s="41"/>
      <c r="AA371" s="46"/>
      <c r="AB371" s="47"/>
    </row>
    <row r="372" spans="1:28" hidden="1" x14ac:dyDescent="0.25">
      <c r="A372" s="40"/>
      <c r="B372" s="40"/>
      <c r="C372" s="40"/>
      <c r="D372" s="45"/>
      <c r="E372" s="45"/>
      <c r="F372" s="45"/>
      <c r="G372" s="42" t="e">
        <f>VLOOKUP('תכנית ניטור בסיסית'!C372,'תוספת שלישית בכללים'!$A$2:$D$27,2,FALSE)</f>
        <v>#N/A</v>
      </c>
      <c r="H372" s="45"/>
      <c r="I372" s="42" t="e">
        <f>VLOOKUP('תכנית ניטור בסיסית'!C372,'תוספת שלישית בכללים'!$A$2:$D$27,3,FALSE)</f>
        <v>#N/A</v>
      </c>
      <c r="J372" s="41"/>
      <c r="K372" s="43" t="e">
        <f>VLOOKUP(C372,'תוספת שלישית בכללים'!$A$2:$D$27,4,FALSE)</f>
        <v>#N/A</v>
      </c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4"/>
      <c r="Z372" s="41"/>
      <c r="AA372" s="46"/>
      <c r="AB372" s="47"/>
    </row>
    <row r="373" spans="1:28" hidden="1" x14ac:dyDescent="0.25">
      <c r="A373" s="40"/>
      <c r="B373" s="40"/>
      <c r="C373" s="40"/>
      <c r="D373" s="45"/>
      <c r="E373" s="45"/>
      <c r="F373" s="45"/>
      <c r="G373" s="42" t="e">
        <f>VLOOKUP('תכנית ניטור בסיסית'!C373,'תוספת שלישית בכללים'!$A$2:$D$27,2,FALSE)</f>
        <v>#N/A</v>
      </c>
      <c r="H373" s="45"/>
      <c r="I373" s="42" t="e">
        <f>VLOOKUP('תכנית ניטור בסיסית'!C373,'תוספת שלישית בכללים'!$A$2:$D$27,3,FALSE)</f>
        <v>#N/A</v>
      </c>
      <c r="J373" s="41"/>
      <c r="K373" s="43" t="e">
        <f>VLOOKUP(C373,'תוספת שלישית בכללים'!$A$2:$D$27,4,FALSE)</f>
        <v>#N/A</v>
      </c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4"/>
      <c r="Z373" s="41"/>
      <c r="AA373" s="46"/>
      <c r="AB373" s="47"/>
    </row>
    <row r="374" spans="1:28" hidden="1" x14ac:dyDescent="0.25">
      <c r="A374" s="40"/>
      <c r="B374" s="40"/>
      <c r="C374" s="40"/>
      <c r="D374" s="45"/>
      <c r="E374" s="45"/>
      <c r="F374" s="45"/>
      <c r="G374" s="42" t="e">
        <f>VLOOKUP('תכנית ניטור בסיסית'!C374,'תוספת שלישית בכללים'!$A$2:$D$27,2,FALSE)</f>
        <v>#N/A</v>
      </c>
      <c r="H374" s="45"/>
      <c r="I374" s="42" t="e">
        <f>VLOOKUP('תכנית ניטור בסיסית'!C374,'תוספת שלישית בכללים'!$A$2:$D$27,3,FALSE)</f>
        <v>#N/A</v>
      </c>
      <c r="J374" s="41"/>
      <c r="K374" s="43" t="e">
        <f>VLOOKUP(C374,'תוספת שלישית בכללים'!$A$2:$D$27,4,FALSE)</f>
        <v>#N/A</v>
      </c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4"/>
      <c r="Z374" s="41"/>
      <c r="AA374" s="46"/>
      <c r="AB374" s="47"/>
    </row>
    <row r="375" spans="1:28" hidden="1" x14ac:dyDescent="0.25">
      <c r="A375" s="40"/>
      <c r="B375" s="40"/>
      <c r="C375" s="40"/>
      <c r="D375" s="45"/>
      <c r="E375" s="45"/>
      <c r="F375" s="45"/>
      <c r="G375" s="42" t="e">
        <f>VLOOKUP('תכנית ניטור בסיסית'!C375,'תוספת שלישית בכללים'!$A$2:$D$27,2,FALSE)</f>
        <v>#N/A</v>
      </c>
      <c r="H375" s="45"/>
      <c r="I375" s="42" t="e">
        <f>VLOOKUP('תכנית ניטור בסיסית'!C375,'תוספת שלישית בכללים'!$A$2:$D$27,3,FALSE)</f>
        <v>#N/A</v>
      </c>
      <c r="J375" s="41"/>
      <c r="K375" s="43" t="e">
        <f>VLOOKUP(C375,'תוספת שלישית בכללים'!$A$2:$D$27,4,FALSE)</f>
        <v>#N/A</v>
      </c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4"/>
      <c r="Z375" s="41"/>
      <c r="AA375" s="46"/>
      <c r="AB375" s="47"/>
    </row>
    <row r="376" spans="1:28" hidden="1" x14ac:dyDescent="0.25">
      <c r="A376" s="40"/>
      <c r="B376" s="40"/>
      <c r="C376" s="40"/>
      <c r="D376" s="45"/>
      <c r="E376" s="45"/>
      <c r="F376" s="45"/>
      <c r="G376" s="42" t="e">
        <f>VLOOKUP('תכנית ניטור בסיסית'!C376,'תוספת שלישית בכללים'!$A$2:$D$27,2,FALSE)</f>
        <v>#N/A</v>
      </c>
      <c r="H376" s="45"/>
      <c r="I376" s="42" t="e">
        <f>VLOOKUP('תכנית ניטור בסיסית'!C376,'תוספת שלישית בכללים'!$A$2:$D$27,3,FALSE)</f>
        <v>#N/A</v>
      </c>
      <c r="J376" s="41"/>
      <c r="K376" s="43" t="e">
        <f>VLOOKUP(C376,'תוספת שלישית בכללים'!$A$2:$D$27,4,FALSE)</f>
        <v>#N/A</v>
      </c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4"/>
      <c r="Z376" s="41"/>
      <c r="AA376" s="46"/>
      <c r="AB376" s="47"/>
    </row>
    <row r="377" spans="1:28" hidden="1" x14ac:dyDescent="0.25">
      <c r="A377" s="40"/>
      <c r="B377" s="40"/>
      <c r="C377" s="40"/>
      <c r="D377" s="45"/>
      <c r="E377" s="45"/>
      <c r="F377" s="45"/>
      <c r="G377" s="42" t="e">
        <f>VLOOKUP('תכנית ניטור בסיסית'!C377,'תוספת שלישית בכללים'!$A$2:$D$27,2,FALSE)</f>
        <v>#N/A</v>
      </c>
      <c r="H377" s="45"/>
      <c r="I377" s="42" t="e">
        <f>VLOOKUP('תכנית ניטור בסיסית'!C377,'תוספת שלישית בכללים'!$A$2:$D$27,3,FALSE)</f>
        <v>#N/A</v>
      </c>
      <c r="J377" s="41"/>
      <c r="K377" s="43" t="e">
        <f>VLOOKUP(C377,'תוספת שלישית בכללים'!$A$2:$D$27,4,FALSE)</f>
        <v>#N/A</v>
      </c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4"/>
      <c r="Z377" s="41"/>
      <c r="AA377" s="46"/>
      <c r="AB377" s="47"/>
    </row>
    <row r="378" spans="1:28" hidden="1" x14ac:dyDescent="0.25">
      <c r="A378" s="40"/>
      <c r="B378" s="40"/>
      <c r="C378" s="40"/>
      <c r="D378" s="45"/>
      <c r="E378" s="45"/>
      <c r="F378" s="45"/>
      <c r="G378" s="42" t="e">
        <f>VLOOKUP('תכנית ניטור בסיסית'!C378,'תוספת שלישית בכללים'!$A$2:$D$27,2,FALSE)</f>
        <v>#N/A</v>
      </c>
      <c r="H378" s="45"/>
      <c r="I378" s="42" t="e">
        <f>VLOOKUP('תכנית ניטור בסיסית'!C378,'תוספת שלישית בכללים'!$A$2:$D$27,3,FALSE)</f>
        <v>#N/A</v>
      </c>
      <c r="J378" s="41"/>
      <c r="K378" s="43" t="e">
        <f>VLOOKUP(C378,'תוספת שלישית בכללים'!$A$2:$D$27,4,FALSE)</f>
        <v>#N/A</v>
      </c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4"/>
      <c r="Z378" s="41"/>
      <c r="AA378" s="46"/>
      <c r="AB378" s="47"/>
    </row>
    <row r="379" spans="1:28" hidden="1" x14ac:dyDescent="0.25">
      <c r="A379" s="40"/>
      <c r="B379" s="40"/>
      <c r="C379" s="40"/>
      <c r="D379" s="45"/>
      <c r="E379" s="45"/>
      <c r="F379" s="45"/>
      <c r="G379" s="42" t="e">
        <f>VLOOKUP('תכנית ניטור בסיסית'!C379,'תוספת שלישית בכללים'!$A$2:$D$27,2,FALSE)</f>
        <v>#N/A</v>
      </c>
      <c r="H379" s="45"/>
      <c r="I379" s="42" t="e">
        <f>VLOOKUP('תכנית ניטור בסיסית'!C379,'תוספת שלישית בכללים'!$A$2:$D$27,3,FALSE)</f>
        <v>#N/A</v>
      </c>
      <c r="J379" s="41"/>
      <c r="K379" s="43" t="e">
        <f>VLOOKUP(C379,'תוספת שלישית בכללים'!$A$2:$D$27,4,FALSE)</f>
        <v>#N/A</v>
      </c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4"/>
      <c r="Z379" s="41"/>
      <c r="AA379" s="46"/>
      <c r="AB379" s="47"/>
    </row>
    <row r="380" spans="1:28" hidden="1" x14ac:dyDescent="0.25">
      <c r="A380" s="40"/>
      <c r="B380" s="40"/>
      <c r="C380" s="40"/>
      <c r="D380" s="45"/>
      <c r="E380" s="45"/>
      <c r="F380" s="45"/>
      <c r="G380" s="42" t="e">
        <f>VLOOKUP('תכנית ניטור בסיסית'!C380,'תוספת שלישית בכללים'!$A$2:$D$27,2,FALSE)</f>
        <v>#N/A</v>
      </c>
      <c r="H380" s="45"/>
      <c r="I380" s="42" t="e">
        <f>VLOOKUP('תכנית ניטור בסיסית'!C380,'תוספת שלישית בכללים'!$A$2:$D$27,3,FALSE)</f>
        <v>#N/A</v>
      </c>
      <c r="J380" s="41"/>
      <c r="K380" s="43" t="e">
        <f>VLOOKUP(C380,'תוספת שלישית בכללים'!$A$2:$D$27,4,FALSE)</f>
        <v>#N/A</v>
      </c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4"/>
      <c r="Z380" s="41"/>
      <c r="AA380" s="46"/>
      <c r="AB380" s="47"/>
    </row>
    <row r="381" spans="1:28" hidden="1" x14ac:dyDescent="0.25">
      <c r="A381" s="40"/>
      <c r="B381" s="40"/>
      <c r="C381" s="40"/>
      <c r="D381" s="45"/>
      <c r="E381" s="45"/>
      <c r="F381" s="45"/>
      <c r="G381" s="42" t="e">
        <f>VLOOKUP('תכנית ניטור בסיסית'!C381,'תוספת שלישית בכללים'!$A$2:$D$27,2,FALSE)</f>
        <v>#N/A</v>
      </c>
      <c r="H381" s="45"/>
      <c r="I381" s="42" t="e">
        <f>VLOOKUP('תכנית ניטור בסיסית'!C381,'תוספת שלישית בכללים'!$A$2:$D$27,3,FALSE)</f>
        <v>#N/A</v>
      </c>
      <c r="J381" s="41"/>
      <c r="K381" s="43" t="e">
        <f>VLOOKUP(C381,'תוספת שלישית בכללים'!$A$2:$D$27,4,FALSE)</f>
        <v>#N/A</v>
      </c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4"/>
      <c r="Z381" s="41"/>
      <c r="AA381" s="46"/>
      <c r="AB381" s="47"/>
    </row>
    <row r="382" spans="1:28" hidden="1" x14ac:dyDescent="0.25">
      <c r="A382" s="40"/>
      <c r="B382" s="40"/>
      <c r="C382" s="40"/>
      <c r="D382" s="45"/>
      <c r="E382" s="45"/>
      <c r="F382" s="45"/>
      <c r="G382" s="42" t="e">
        <f>VLOOKUP('תכנית ניטור בסיסית'!C382,'תוספת שלישית בכללים'!$A$2:$D$27,2,FALSE)</f>
        <v>#N/A</v>
      </c>
      <c r="H382" s="45"/>
      <c r="I382" s="42" t="e">
        <f>VLOOKUP('תכנית ניטור בסיסית'!C382,'תוספת שלישית בכללים'!$A$2:$D$27,3,FALSE)</f>
        <v>#N/A</v>
      </c>
      <c r="J382" s="41"/>
      <c r="K382" s="43" t="e">
        <f>VLOOKUP(C382,'תוספת שלישית בכללים'!$A$2:$D$27,4,FALSE)</f>
        <v>#N/A</v>
      </c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4"/>
      <c r="Z382" s="41"/>
      <c r="AA382" s="46"/>
      <c r="AB382" s="47"/>
    </row>
    <row r="383" spans="1:28" hidden="1" x14ac:dyDescent="0.25">
      <c r="A383" s="40"/>
      <c r="B383" s="40"/>
      <c r="C383" s="40"/>
      <c r="D383" s="45"/>
      <c r="E383" s="45"/>
      <c r="F383" s="45"/>
      <c r="G383" s="42" t="e">
        <f>VLOOKUP('תכנית ניטור בסיסית'!C383,'תוספת שלישית בכללים'!$A$2:$D$27,2,FALSE)</f>
        <v>#N/A</v>
      </c>
      <c r="H383" s="45"/>
      <c r="I383" s="42" t="e">
        <f>VLOOKUP('תכנית ניטור בסיסית'!C383,'תוספת שלישית בכללים'!$A$2:$D$27,3,FALSE)</f>
        <v>#N/A</v>
      </c>
      <c r="J383" s="41"/>
      <c r="K383" s="43" t="e">
        <f>VLOOKUP(C383,'תוספת שלישית בכללים'!$A$2:$D$27,4,FALSE)</f>
        <v>#N/A</v>
      </c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4"/>
      <c r="Z383" s="41"/>
      <c r="AA383" s="46"/>
      <c r="AB383" s="47"/>
    </row>
    <row r="384" spans="1:28" hidden="1" x14ac:dyDescent="0.25">
      <c r="A384" s="40"/>
      <c r="B384" s="40"/>
      <c r="C384" s="40"/>
      <c r="D384" s="45"/>
      <c r="E384" s="45"/>
      <c r="F384" s="45"/>
      <c r="G384" s="42" t="e">
        <f>VLOOKUP('תכנית ניטור בסיסית'!C384,'תוספת שלישית בכללים'!$A$2:$D$27,2,FALSE)</f>
        <v>#N/A</v>
      </c>
      <c r="H384" s="45"/>
      <c r="I384" s="42" t="e">
        <f>VLOOKUP('תכנית ניטור בסיסית'!C384,'תוספת שלישית בכללים'!$A$2:$D$27,3,FALSE)</f>
        <v>#N/A</v>
      </c>
      <c r="J384" s="41"/>
      <c r="K384" s="43" t="e">
        <f>VLOOKUP(C384,'תוספת שלישית בכללים'!$A$2:$D$27,4,FALSE)</f>
        <v>#N/A</v>
      </c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4"/>
      <c r="Z384" s="41"/>
      <c r="AA384" s="46"/>
      <c r="AB384" s="47"/>
    </row>
    <row r="385" spans="1:28" hidden="1" x14ac:dyDescent="0.25">
      <c r="A385" s="40"/>
      <c r="B385" s="40"/>
      <c r="C385" s="40"/>
      <c r="D385" s="45"/>
      <c r="E385" s="45"/>
      <c r="F385" s="45"/>
      <c r="G385" s="42" t="e">
        <f>VLOOKUP('תכנית ניטור בסיסית'!C385,'תוספת שלישית בכללים'!$A$2:$D$27,2,FALSE)</f>
        <v>#N/A</v>
      </c>
      <c r="H385" s="45"/>
      <c r="I385" s="42" t="e">
        <f>VLOOKUP('תכנית ניטור בסיסית'!C385,'תוספת שלישית בכללים'!$A$2:$D$27,3,FALSE)</f>
        <v>#N/A</v>
      </c>
      <c r="J385" s="41"/>
      <c r="K385" s="43" t="e">
        <f>VLOOKUP(C385,'תוספת שלישית בכללים'!$A$2:$D$27,4,FALSE)</f>
        <v>#N/A</v>
      </c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4"/>
      <c r="Z385" s="41"/>
      <c r="AA385" s="46"/>
      <c r="AB385" s="47"/>
    </row>
    <row r="386" spans="1:28" hidden="1" x14ac:dyDescent="0.25">
      <c r="A386" s="40"/>
      <c r="B386" s="40"/>
      <c r="C386" s="40"/>
      <c r="D386" s="45"/>
      <c r="E386" s="45"/>
      <c r="F386" s="45"/>
      <c r="G386" s="42" t="e">
        <f>VLOOKUP('תכנית ניטור בסיסית'!C386,'תוספת שלישית בכללים'!$A$2:$D$27,2,FALSE)</f>
        <v>#N/A</v>
      </c>
      <c r="H386" s="45"/>
      <c r="I386" s="42" t="e">
        <f>VLOOKUP('תכנית ניטור בסיסית'!C386,'תוספת שלישית בכללים'!$A$2:$D$27,3,FALSE)</f>
        <v>#N/A</v>
      </c>
      <c r="J386" s="41"/>
      <c r="K386" s="43" t="e">
        <f>VLOOKUP(C386,'תוספת שלישית בכללים'!$A$2:$D$27,4,FALSE)</f>
        <v>#N/A</v>
      </c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4"/>
      <c r="Z386" s="41"/>
      <c r="AA386" s="46"/>
      <c r="AB386" s="47"/>
    </row>
    <row r="387" spans="1:28" hidden="1" x14ac:dyDescent="0.25">
      <c r="A387" s="40"/>
      <c r="B387" s="40"/>
      <c r="C387" s="40"/>
      <c r="D387" s="45"/>
      <c r="E387" s="45"/>
      <c r="F387" s="45"/>
      <c r="G387" s="42" t="e">
        <f>VLOOKUP('תכנית ניטור בסיסית'!C387,'תוספת שלישית בכללים'!$A$2:$D$27,2,FALSE)</f>
        <v>#N/A</v>
      </c>
      <c r="H387" s="45"/>
      <c r="I387" s="42" t="e">
        <f>VLOOKUP('תכנית ניטור בסיסית'!C387,'תוספת שלישית בכללים'!$A$2:$D$27,3,FALSE)</f>
        <v>#N/A</v>
      </c>
      <c r="J387" s="41"/>
      <c r="K387" s="43" t="e">
        <f>VLOOKUP(C387,'תוספת שלישית בכללים'!$A$2:$D$27,4,FALSE)</f>
        <v>#N/A</v>
      </c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4"/>
      <c r="Z387" s="41"/>
      <c r="AA387" s="46"/>
      <c r="AB387" s="47"/>
    </row>
    <row r="388" spans="1:28" hidden="1" x14ac:dyDescent="0.25">
      <c r="A388" s="40"/>
      <c r="B388" s="40"/>
      <c r="C388" s="40"/>
      <c r="D388" s="45"/>
      <c r="E388" s="45"/>
      <c r="F388" s="45"/>
      <c r="G388" s="42" t="e">
        <f>VLOOKUP('תכנית ניטור בסיסית'!C388,'תוספת שלישית בכללים'!$A$2:$D$27,2,FALSE)</f>
        <v>#N/A</v>
      </c>
      <c r="H388" s="45"/>
      <c r="I388" s="42" t="e">
        <f>VLOOKUP('תכנית ניטור בסיסית'!C388,'תוספת שלישית בכללים'!$A$2:$D$27,3,FALSE)</f>
        <v>#N/A</v>
      </c>
      <c r="J388" s="41"/>
      <c r="K388" s="43" t="e">
        <f>VLOOKUP(C388,'תוספת שלישית בכללים'!$A$2:$D$27,4,FALSE)</f>
        <v>#N/A</v>
      </c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4"/>
      <c r="Z388" s="41"/>
      <c r="AA388" s="46"/>
      <c r="AB388" s="47"/>
    </row>
    <row r="389" spans="1:28" hidden="1" x14ac:dyDescent="0.25">
      <c r="A389" s="40"/>
      <c r="B389" s="40"/>
      <c r="C389" s="40"/>
      <c r="D389" s="45"/>
      <c r="E389" s="45"/>
      <c r="F389" s="45"/>
      <c r="G389" s="42" t="e">
        <f>VLOOKUP('תכנית ניטור בסיסית'!C389,'תוספת שלישית בכללים'!$A$2:$D$27,2,FALSE)</f>
        <v>#N/A</v>
      </c>
      <c r="H389" s="45"/>
      <c r="I389" s="42" t="e">
        <f>VLOOKUP('תכנית ניטור בסיסית'!C389,'תוספת שלישית בכללים'!$A$2:$D$27,3,FALSE)</f>
        <v>#N/A</v>
      </c>
      <c r="J389" s="41"/>
      <c r="K389" s="43" t="e">
        <f>VLOOKUP(C389,'תוספת שלישית בכללים'!$A$2:$D$27,4,FALSE)</f>
        <v>#N/A</v>
      </c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4"/>
      <c r="Z389" s="41"/>
      <c r="AA389" s="46"/>
      <c r="AB389" s="47"/>
    </row>
    <row r="390" spans="1:28" hidden="1" x14ac:dyDescent="0.25">
      <c r="A390" s="40"/>
      <c r="B390" s="40"/>
      <c r="C390" s="40"/>
      <c r="D390" s="45"/>
      <c r="E390" s="45"/>
      <c r="F390" s="45"/>
      <c r="G390" s="42" t="e">
        <f>VLOOKUP('תכנית ניטור בסיסית'!C390,'תוספת שלישית בכללים'!$A$2:$D$27,2,FALSE)</f>
        <v>#N/A</v>
      </c>
      <c r="H390" s="45"/>
      <c r="I390" s="42" t="e">
        <f>VLOOKUP('תכנית ניטור בסיסית'!C390,'תוספת שלישית בכללים'!$A$2:$D$27,3,FALSE)</f>
        <v>#N/A</v>
      </c>
      <c r="J390" s="41"/>
      <c r="K390" s="43" t="e">
        <f>VLOOKUP(C390,'תוספת שלישית בכללים'!$A$2:$D$27,4,FALSE)</f>
        <v>#N/A</v>
      </c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4"/>
      <c r="Z390" s="41"/>
      <c r="AA390" s="46"/>
      <c r="AB390" s="47"/>
    </row>
    <row r="391" spans="1:28" hidden="1" x14ac:dyDescent="0.25">
      <c r="A391" s="40"/>
      <c r="B391" s="40"/>
      <c r="C391" s="40"/>
      <c r="D391" s="45"/>
      <c r="E391" s="45"/>
      <c r="F391" s="45"/>
      <c r="G391" s="42" t="e">
        <f>VLOOKUP('תכנית ניטור בסיסית'!C391,'תוספת שלישית בכללים'!$A$2:$D$27,2,FALSE)</f>
        <v>#N/A</v>
      </c>
      <c r="H391" s="45"/>
      <c r="I391" s="42" t="e">
        <f>VLOOKUP('תכנית ניטור בסיסית'!C391,'תוספת שלישית בכללים'!$A$2:$D$27,3,FALSE)</f>
        <v>#N/A</v>
      </c>
      <c r="J391" s="41"/>
      <c r="K391" s="43" t="e">
        <f>VLOOKUP(C391,'תוספת שלישית בכללים'!$A$2:$D$27,4,FALSE)</f>
        <v>#N/A</v>
      </c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4"/>
      <c r="Z391" s="41"/>
      <c r="AA391" s="46"/>
      <c r="AB391" s="47"/>
    </row>
    <row r="392" spans="1:28" hidden="1" x14ac:dyDescent="0.25">
      <c r="A392" s="40"/>
      <c r="B392" s="40"/>
      <c r="C392" s="40"/>
      <c r="D392" s="45"/>
      <c r="E392" s="45"/>
      <c r="F392" s="45"/>
      <c r="G392" s="42" t="e">
        <f>VLOOKUP('תכנית ניטור בסיסית'!C392,'תוספת שלישית בכללים'!$A$2:$D$27,2,FALSE)</f>
        <v>#N/A</v>
      </c>
      <c r="H392" s="45"/>
      <c r="I392" s="42" t="e">
        <f>VLOOKUP('תכנית ניטור בסיסית'!C392,'תוספת שלישית בכללים'!$A$2:$D$27,3,FALSE)</f>
        <v>#N/A</v>
      </c>
      <c r="J392" s="41"/>
      <c r="K392" s="43" t="e">
        <f>VLOOKUP(C392,'תוספת שלישית בכללים'!$A$2:$D$27,4,FALSE)</f>
        <v>#N/A</v>
      </c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4"/>
      <c r="Z392" s="41"/>
      <c r="AA392" s="46"/>
      <c r="AB392" s="47"/>
    </row>
    <row r="393" spans="1:28" hidden="1" x14ac:dyDescent="0.25">
      <c r="A393" s="40"/>
      <c r="B393" s="40"/>
      <c r="C393" s="40"/>
      <c r="D393" s="45"/>
      <c r="E393" s="45"/>
      <c r="F393" s="45"/>
      <c r="G393" s="42" t="e">
        <f>VLOOKUP('תכנית ניטור בסיסית'!C393,'תוספת שלישית בכללים'!$A$2:$D$27,2,FALSE)</f>
        <v>#N/A</v>
      </c>
      <c r="H393" s="45"/>
      <c r="I393" s="42" t="e">
        <f>VLOOKUP('תכנית ניטור בסיסית'!C393,'תוספת שלישית בכללים'!$A$2:$D$27,3,FALSE)</f>
        <v>#N/A</v>
      </c>
      <c r="J393" s="41"/>
      <c r="K393" s="43" t="e">
        <f>VLOOKUP(C393,'תוספת שלישית בכללים'!$A$2:$D$27,4,FALSE)</f>
        <v>#N/A</v>
      </c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4"/>
      <c r="Z393" s="41"/>
      <c r="AA393" s="46"/>
      <c r="AB393" s="47"/>
    </row>
    <row r="394" spans="1:28" hidden="1" x14ac:dyDescent="0.25">
      <c r="A394" s="40"/>
      <c r="B394" s="40"/>
      <c r="C394" s="40"/>
      <c r="D394" s="45"/>
      <c r="E394" s="45"/>
      <c r="F394" s="45"/>
      <c r="G394" s="42" t="e">
        <f>VLOOKUP('תכנית ניטור בסיסית'!C394,'תוספת שלישית בכללים'!$A$2:$D$27,2,FALSE)</f>
        <v>#N/A</v>
      </c>
      <c r="H394" s="45"/>
      <c r="I394" s="42" t="e">
        <f>VLOOKUP('תכנית ניטור בסיסית'!C394,'תוספת שלישית בכללים'!$A$2:$D$27,3,FALSE)</f>
        <v>#N/A</v>
      </c>
      <c r="J394" s="41"/>
      <c r="K394" s="43" t="e">
        <f>VLOOKUP(C394,'תוספת שלישית בכללים'!$A$2:$D$27,4,FALSE)</f>
        <v>#N/A</v>
      </c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4"/>
      <c r="Z394" s="41"/>
      <c r="AA394" s="46"/>
      <c r="AB394" s="47"/>
    </row>
    <row r="395" spans="1:28" hidden="1" x14ac:dyDescent="0.25">
      <c r="A395" s="40"/>
      <c r="B395" s="40"/>
      <c r="C395" s="40"/>
      <c r="D395" s="45"/>
      <c r="E395" s="45"/>
      <c r="F395" s="45"/>
      <c r="G395" s="42" t="e">
        <f>VLOOKUP('תכנית ניטור בסיסית'!C395,'תוספת שלישית בכללים'!$A$2:$D$27,2,FALSE)</f>
        <v>#N/A</v>
      </c>
      <c r="H395" s="45"/>
      <c r="I395" s="42" t="e">
        <f>VLOOKUP('תכנית ניטור בסיסית'!C395,'תוספת שלישית בכללים'!$A$2:$D$27,3,FALSE)</f>
        <v>#N/A</v>
      </c>
      <c r="J395" s="41"/>
      <c r="K395" s="43" t="e">
        <f>VLOOKUP(C395,'תוספת שלישית בכללים'!$A$2:$D$27,4,FALSE)</f>
        <v>#N/A</v>
      </c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4"/>
      <c r="Z395" s="41"/>
      <c r="AA395" s="46"/>
      <c r="AB395" s="47"/>
    </row>
    <row r="396" spans="1:28" hidden="1" x14ac:dyDescent="0.25">
      <c r="A396" s="40"/>
      <c r="B396" s="40"/>
      <c r="C396" s="40"/>
      <c r="D396" s="45"/>
      <c r="E396" s="45"/>
      <c r="F396" s="45"/>
      <c r="G396" s="42" t="e">
        <f>VLOOKUP('תכנית ניטור בסיסית'!C396,'תוספת שלישית בכללים'!$A$2:$D$27,2,FALSE)</f>
        <v>#N/A</v>
      </c>
      <c r="H396" s="45"/>
      <c r="I396" s="42" t="e">
        <f>VLOOKUP('תכנית ניטור בסיסית'!C396,'תוספת שלישית בכללים'!$A$2:$D$27,3,FALSE)</f>
        <v>#N/A</v>
      </c>
      <c r="J396" s="41"/>
      <c r="K396" s="43" t="e">
        <f>VLOOKUP(C396,'תוספת שלישית בכללים'!$A$2:$D$27,4,FALSE)</f>
        <v>#N/A</v>
      </c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4"/>
      <c r="Z396" s="41"/>
      <c r="AA396" s="46"/>
      <c r="AB396" s="47"/>
    </row>
    <row r="397" spans="1:28" hidden="1" x14ac:dyDescent="0.25">
      <c r="A397" s="40"/>
      <c r="B397" s="40"/>
      <c r="C397" s="40"/>
      <c r="D397" s="45"/>
      <c r="E397" s="45"/>
      <c r="F397" s="45"/>
      <c r="G397" s="42" t="e">
        <f>VLOOKUP('תכנית ניטור בסיסית'!C397,'תוספת שלישית בכללים'!$A$2:$D$27,2,FALSE)</f>
        <v>#N/A</v>
      </c>
      <c r="H397" s="45"/>
      <c r="I397" s="42" t="e">
        <f>VLOOKUP('תכנית ניטור בסיסית'!C397,'תוספת שלישית בכללים'!$A$2:$D$27,3,FALSE)</f>
        <v>#N/A</v>
      </c>
      <c r="J397" s="41"/>
      <c r="K397" s="43" t="e">
        <f>VLOOKUP(C397,'תוספת שלישית בכללים'!$A$2:$D$27,4,FALSE)</f>
        <v>#N/A</v>
      </c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4"/>
      <c r="Z397" s="41"/>
      <c r="AA397" s="46"/>
      <c r="AB397" s="47"/>
    </row>
    <row r="398" spans="1:28" hidden="1" x14ac:dyDescent="0.25">
      <c r="A398" s="40"/>
      <c r="B398" s="40"/>
      <c r="C398" s="40"/>
      <c r="D398" s="45"/>
      <c r="E398" s="45"/>
      <c r="F398" s="45"/>
      <c r="G398" s="42" t="e">
        <f>VLOOKUP('תכנית ניטור בסיסית'!C398,'תוספת שלישית בכללים'!$A$2:$D$27,2,FALSE)</f>
        <v>#N/A</v>
      </c>
      <c r="H398" s="45"/>
      <c r="I398" s="42" t="e">
        <f>VLOOKUP('תכנית ניטור בסיסית'!C398,'תוספת שלישית בכללים'!$A$2:$D$27,3,FALSE)</f>
        <v>#N/A</v>
      </c>
      <c r="J398" s="41"/>
      <c r="K398" s="43" t="e">
        <f>VLOOKUP(C398,'תוספת שלישית בכללים'!$A$2:$D$27,4,FALSE)</f>
        <v>#N/A</v>
      </c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4"/>
      <c r="Z398" s="41"/>
      <c r="AA398" s="46"/>
      <c r="AB398" s="47"/>
    </row>
    <row r="399" spans="1:28" hidden="1" x14ac:dyDescent="0.25">
      <c r="A399" s="40"/>
      <c r="B399" s="40"/>
      <c r="C399" s="40"/>
      <c r="D399" s="45"/>
      <c r="E399" s="45"/>
      <c r="F399" s="45"/>
      <c r="G399" s="42" t="e">
        <f>VLOOKUP('תכנית ניטור בסיסית'!C399,'תוספת שלישית בכללים'!$A$2:$D$27,2,FALSE)</f>
        <v>#N/A</v>
      </c>
      <c r="H399" s="45"/>
      <c r="I399" s="42" t="e">
        <f>VLOOKUP('תכנית ניטור בסיסית'!C399,'תוספת שלישית בכללים'!$A$2:$D$27,3,FALSE)</f>
        <v>#N/A</v>
      </c>
      <c r="J399" s="41"/>
      <c r="K399" s="43" t="e">
        <f>VLOOKUP(C399,'תוספת שלישית בכללים'!$A$2:$D$27,4,FALSE)</f>
        <v>#N/A</v>
      </c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4"/>
      <c r="Z399" s="41"/>
      <c r="AA399" s="46"/>
      <c r="AB399" s="47"/>
    </row>
    <row r="400" spans="1:28" hidden="1" x14ac:dyDescent="0.25">
      <c r="A400" s="40"/>
      <c r="B400" s="40"/>
      <c r="C400" s="40"/>
      <c r="D400" s="45"/>
      <c r="E400" s="45"/>
      <c r="F400" s="45"/>
      <c r="G400" s="42" t="e">
        <f>VLOOKUP('תכנית ניטור בסיסית'!C400,'תוספת שלישית בכללים'!$A$2:$D$27,2,FALSE)</f>
        <v>#N/A</v>
      </c>
      <c r="H400" s="45"/>
      <c r="I400" s="42" t="e">
        <f>VLOOKUP('תכנית ניטור בסיסית'!C400,'תוספת שלישית בכללים'!$A$2:$D$27,3,FALSE)</f>
        <v>#N/A</v>
      </c>
      <c r="J400" s="41"/>
      <c r="K400" s="43" t="e">
        <f>VLOOKUP(C400,'תוספת שלישית בכללים'!$A$2:$D$27,4,FALSE)</f>
        <v>#N/A</v>
      </c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4"/>
      <c r="Z400" s="41"/>
      <c r="AA400" s="46"/>
      <c r="AB400" s="47"/>
    </row>
    <row r="401" spans="1:28" hidden="1" x14ac:dyDescent="0.25">
      <c r="A401" s="40"/>
      <c r="B401" s="40"/>
      <c r="C401" s="40"/>
      <c r="D401" s="45"/>
      <c r="E401" s="45"/>
      <c r="F401" s="45"/>
      <c r="G401" s="42" t="e">
        <f>VLOOKUP('תכנית ניטור בסיסית'!C401,'תוספת שלישית בכללים'!$A$2:$D$27,2,FALSE)</f>
        <v>#N/A</v>
      </c>
      <c r="H401" s="45"/>
      <c r="I401" s="42" t="e">
        <f>VLOOKUP('תכנית ניטור בסיסית'!C401,'תוספת שלישית בכללים'!$A$2:$D$27,3,FALSE)</f>
        <v>#N/A</v>
      </c>
      <c r="J401" s="41"/>
      <c r="K401" s="43" t="e">
        <f>VLOOKUP(C401,'תוספת שלישית בכללים'!$A$2:$D$27,4,FALSE)</f>
        <v>#N/A</v>
      </c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4"/>
      <c r="Z401" s="41"/>
      <c r="AA401" s="46"/>
      <c r="AB401" s="47"/>
    </row>
    <row r="402" spans="1:28" hidden="1" x14ac:dyDescent="0.25">
      <c r="A402" s="40"/>
      <c r="B402" s="40"/>
      <c r="C402" s="40"/>
      <c r="D402" s="45"/>
      <c r="E402" s="45"/>
      <c r="F402" s="45"/>
      <c r="G402" s="42" t="e">
        <f>VLOOKUP('תכנית ניטור בסיסית'!C402,'תוספת שלישית בכללים'!$A$2:$D$27,2,FALSE)</f>
        <v>#N/A</v>
      </c>
      <c r="H402" s="45"/>
      <c r="I402" s="42" t="e">
        <f>VLOOKUP('תכנית ניטור בסיסית'!C402,'תוספת שלישית בכללים'!$A$2:$D$27,3,FALSE)</f>
        <v>#N/A</v>
      </c>
      <c r="J402" s="41"/>
      <c r="K402" s="43" t="e">
        <f>VLOOKUP(C402,'תוספת שלישית בכללים'!$A$2:$D$27,4,FALSE)</f>
        <v>#N/A</v>
      </c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4"/>
      <c r="Z402" s="41"/>
      <c r="AA402" s="46"/>
      <c r="AB402" s="47"/>
    </row>
    <row r="403" spans="1:28" hidden="1" x14ac:dyDescent="0.25">
      <c r="A403" s="40"/>
      <c r="B403" s="40"/>
      <c r="C403" s="40"/>
      <c r="D403" s="45"/>
      <c r="E403" s="45"/>
      <c r="F403" s="45"/>
      <c r="G403" s="42" t="e">
        <f>VLOOKUP('תכנית ניטור בסיסית'!C403,'תוספת שלישית בכללים'!$A$2:$D$27,2,FALSE)</f>
        <v>#N/A</v>
      </c>
      <c r="H403" s="45"/>
      <c r="I403" s="42" t="e">
        <f>VLOOKUP('תכנית ניטור בסיסית'!C403,'תוספת שלישית בכללים'!$A$2:$D$27,3,FALSE)</f>
        <v>#N/A</v>
      </c>
      <c r="J403" s="41"/>
      <c r="K403" s="43" t="e">
        <f>VLOOKUP(C403,'תוספת שלישית בכללים'!$A$2:$D$27,4,FALSE)</f>
        <v>#N/A</v>
      </c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4"/>
      <c r="Z403" s="41"/>
      <c r="AA403" s="46"/>
      <c r="AB403" s="47"/>
    </row>
    <row r="404" spans="1:28" hidden="1" x14ac:dyDescent="0.25">
      <c r="A404" s="40"/>
      <c r="B404" s="40"/>
      <c r="C404" s="40"/>
      <c r="D404" s="45"/>
      <c r="E404" s="45"/>
      <c r="F404" s="45"/>
      <c r="G404" s="42" t="e">
        <f>VLOOKUP('תכנית ניטור בסיסית'!C404,'תוספת שלישית בכללים'!$A$2:$D$27,2,FALSE)</f>
        <v>#N/A</v>
      </c>
      <c r="H404" s="45"/>
      <c r="I404" s="42" t="e">
        <f>VLOOKUP('תכנית ניטור בסיסית'!C404,'תוספת שלישית בכללים'!$A$2:$D$27,3,FALSE)</f>
        <v>#N/A</v>
      </c>
      <c r="J404" s="41"/>
      <c r="K404" s="43" t="e">
        <f>VLOOKUP(C404,'תוספת שלישית בכללים'!$A$2:$D$27,4,FALSE)</f>
        <v>#N/A</v>
      </c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4"/>
      <c r="Z404" s="41"/>
      <c r="AA404" s="46"/>
      <c r="AB404" s="47"/>
    </row>
    <row r="405" spans="1:28" hidden="1" x14ac:dyDescent="0.25">
      <c r="A405" s="40"/>
      <c r="B405" s="40"/>
      <c r="C405" s="40"/>
      <c r="D405" s="45"/>
      <c r="E405" s="45"/>
      <c r="F405" s="45"/>
      <c r="G405" s="42" t="e">
        <f>VLOOKUP('תכנית ניטור בסיסית'!C405,'תוספת שלישית בכללים'!$A$2:$D$27,2,FALSE)</f>
        <v>#N/A</v>
      </c>
      <c r="H405" s="45"/>
      <c r="I405" s="42" t="e">
        <f>VLOOKUP('תכנית ניטור בסיסית'!C405,'תוספת שלישית בכללים'!$A$2:$D$27,3,FALSE)</f>
        <v>#N/A</v>
      </c>
      <c r="J405" s="41"/>
      <c r="K405" s="43" t="e">
        <f>VLOOKUP(C405,'תוספת שלישית בכללים'!$A$2:$D$27,4,FALSE)</f>
        <v>#N/A</v>
      </c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4"/>
      <c r="Z405" s="41"/>
      <c r="AA405" s="46"/>
      <c r="AB405" s="47"/>
    </row>
    <row r="406" spans="1:28" hidden="1" x14ac:dyDescent="0.25">
      <c r="A406" s="40"/>
      <c r="B406" s="40"/>
      <c r="C406" s="40"/>
      <c r="D406" s="45"/>
      <c r="E406" s="45"/>
      <c r="F406" s="45"/>
      <c r="G406" s="42" t="e">
        <f>VLOOKUP('תכנית ניטור בסיסית'!C406,'תוספת שלישית בכללים'!$A$2:$D$27,2,FALSE)</f>
        <v>#N/A</v>
      </c>
      <c r="H406" s="45"/>
      <c r="I406" s="42" t="e">
        <f>VLOOKUP('תכנית ניטור בסיסית'!C406,'תוספת שלישית בכללים'!$A$2:$D$27,3,FALSE)</f>
        <v>#N/A</v>
      </c>
      <c r="J406" s="41"/>
      <c r="K406" s="43" t="e">
        <f>VLOOKUP(C406,'תוספת שלישית בכללים'!$A$2:$D$27,4,FALSE)</f>
        <v>#N/A</v>
      </c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4"/>
      <c r="Z406" s="41"/>
      <c r="AA406" s="46"/>
      <c r="AB406" s="47"/>
    </row>
    <row r="407" spans="1:28" hidden="1" x14ac:dyDescent="0.25">
      <c r="A407" s="40"/>
      <c r="B407" s="40"/>
      <c r="C407" s="40"/>
      <c r="D407" s="45"/>
      <c r="E407" s="45"/>
      <c r="F407" s="45"/>
      <c r="G407" s="42" t="e">
        <f>VLOOKUP('תכנית ניטור בסיסית'!C407,'תוספת שלישית בכללים'!$A$2:$D$27,2,FALSE)</f>
        <v>#N/A</v>
      </c>
      <c r="H407" s="45"/>
      <c r="I407" s="42" t="e">
        <f>VLOOKUP('תכנית ניטור בסיסית'!C407,'תוספת שלישית בכללים'!$A$2:$D$27,3,FALSE)</f>
        <v>#N/A</v>
      </c>
      <c r="J407" s="41"/>
      <c r="K407" s="43" t="e">
        <f>VLOOKUP(C407,'תוספת שלישית בכללים'!$A$2:$D$27,4,FALSE)</f>
        <v>#N/A</v>
      </c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4"/>
      <c r="Z407" s="41"/>
      <c r="AA407" s="46"/>
      <c r="AB407" s="47"/>
    </row>
    <row r="408" spans="1:28" hidden="1" x14ac:dyDescent="0.25">
      <c r="A408" s="40"/>
      <c r="B408" s="40"/>
      <c r="C408" s="40"/>
      <c r="D408" s="45"/>
      <c r="E408" s="45"/>
      <c r="F408" s="45"/>
      <c r="G408" s="42" t="e">
        <f>VLOOKUP('תכנית ניטור בסיסית'!C408,'תוספת שלישית בכללים'!$A$2:$D$27,2,FALSE)</f>
        <v>#N/A</v>
      </c>
      <c r="H408" s="45"/>
      <c r="I408" s="42" t="e">
        <f>VLOOKUP('תכנית ניטור בסיסית'!C408,'תוספת שלישית בכללים'!$A$2:$D$27,3,FALSE)</f>
        <v>#N/A</v>
      </c>
      <c r="J408" s="41"/>
      <c r="K408" s="43" t="e">
        <f>VLOOKUP(C408,'תוספת שלישית בכללים'!$A$2:$D$27,4,FALSE)</f>
        <v>#N/A</v>
      </c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4"/>
      <c r="Z408" s="41"/>
      <c r="AA408" s="46"/>
      <c r="AB408" s="47"/>
    </row>
    <row r="409" spans="1:28" hidden="1" x14ac:dyDescent="0.25">
      <c r="A409" s="40"/>
      <c r="B409" s="40"/>
      <c r="C409" s="40"/>
      <c r="D409" s="45"/>
      <c r="E409" s="45"/>
      <c r="F409" s="45"/>
      <c r="G409" s="42" t="e">
        <f>VLOOKUP('תכנית ניטור בסיסית'!C409,'תוספת שלישית בכללים'!$A$2:$D$27,2,FALSE)</f>
        <v>#N/A</v>
      </c>
      <c r="H409" s="45"/>
      <c r="I409" s="42" t="e">
        <f>VLOOKUP('תכנית ניטור בסיסית'!C409,'תוספת שלישית בכללים'!$A$2:$D$27,3,FALSE)</f>
        <v>#N/A</v>
      </c>
      <c r="J409" s="41"/>
      <c r="K409" s="43" t="e">
        <f>VLOOKUP(C409,'תוספת שלישית בכללים'!$A$2:$D$27,4,FALSE)</f>
        <v>#N/A</v>
      </c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4"/>
      <c r="Z409" s="41"/>
      <c r="AA409" s="46"/>
      <c r="AB409" s="47"/>
    </row>
    <row r="410" spans="1:28" hidden="1" x14ac:dyDescent="0.25">
      <c r="A410" s="40"/>
      <c r="B410" s="40"/>
      <c r="C410" s="40"/>
      <c r="D410" s="45"/>
      <c r="E410" s="45"/>
      <c r="F410" s="45"/>
      <c r="G410" s="42" t="e">
        <f>VLOOKUP('תכנית ניטור בסיסית'!C410,'תוספת שלישית בכללים'!$A$2:$D$27,2,FALSE)</f>
        <v>#N/A</v>
      </c>
      <c r="H410" s="45"/>
      <c r="I410" s="42" t="e">
        <f>VLOOKUP('תכנית ניטור בסיסית'!C410,'תוספת שלישית בכללים'!$A$2:$D$27,3,FALSE)</f>
        <v>#N/A</v>
      </c>
      <c r="J410" s="41"/>
      <c r="K410" s="43" t="e">
        <f>VLOOKUP(C410,'תוספת שלישית בכללים'!$A$2:$D$27,4,FALSE)</f>
        <v>#N/A</v>
      </c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4"/>
      <c r="Z410" s="41"/>
      <c r="AA410" s="46"/>
      <c r="AB410" s="47"/>
    </row>
    <row r="411" spans="1:28" hidden="1" x14ac:dyDescent="0.25">
      <c r="A411" s="40"/>
      <c r="B411" s="40"/>
      <c r="C411" s="40"/>
      <c r="D411" s="45"/>
      <c r="E411" s="45"/>
      <c r="F411" s="45"/>
      <c r="G411" s="42" t="e">
        <f>VLOOKUP('תכנית ניטור בסיסית'!C411,'תוספת שלישית בכללים'!$A$2:$D$27,2,FALSE)</f>
        <v>#N/A</v>
      </c>
      <c r="H411" s="45"/>
      <c r="I411" s="42" t="e">
        <f>VLOOKUP('תכנית ניטור בסיסית'!C411,'תוספת שלישית בכללים'!$A$2:$D$27,3,FALSE)</f>
        <v>#N/A</v>
      </c>
      <c r="J411" s="41"/>
      <c r="K411" s="43" t="e">
        <f>VLOOKUP(C411,'תוספת שלישית בכללים'!$A$2:$D$27,4,FALSE)</f>
        <v>#N/A</v>
      </c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4"/>
      <c r="Z411" s="41"/>
      <c r="AA411" s="46"/>
      <c r="AB411" s="47"/>
    </row>
    <row r="412" spans="1:28" hidden="1" x14ac:dyDescent="0.25">
      <c r="A412" s="40"/>
      <c r="B412" s="40"/>
      <c r="C412" s="40"/>
      <c r="D412" s="45"/>
      <c r="E412" s="45"/>
      <c r="F412" s="45"/>
      <c r="G412" s="42" t="e">
        <f>VLOOKUP('תכנית ניטור בסיסית'!C412,'תוספת שלישית בכללים'!$A$2:$D$27,2,FALSE)</f>
        <v>#N/A</v>
      </c>
      <c r="H412" s="45"/>
      <c r="I412" s="42" t="e">
        <f>VLOOKUP('תכנית ניטור בסיסית'!C412,'תוספת שלישית בכללים'!$A$2:$D$27,3,FALSE)</f>
        <v>#N/A</v>
      </c>
      <c r="J412" s="41"/>
      <c r="K412" s="43" t="e">
        <f>VLOOKUP(C412,'תוספת שלישית בכללים'!$A$2:$D$27,4,FALSE)</f>
        <v>#N/A</v>
      </c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4"/>
      <c r="Z412" s="41"/>
      <c r="AA412" s="46"/>
      <c r="AB412" s="47"/>
    </row>
    <row r="413" spans="1:28" hidden="1" x14ac:dyDescent="0.25">
      <c r="A413" s="40"/>
      <c r="B413" s="40"/>
      <c r="C413" s="40"/>
      <c r="D413" s="45"/>
      <c r="E413" s="45"/>
      <c r="F413" s="45"/>
      <c r="G413" s="42" t="e">
        <f>VLOOKUP('תכנית ניטור בסיסית'!C413,'תוספת שלישית בכללים'!$A$2:$D$27,2,FALSE)</f>
        <v>#N/A</v>
      </c>
      <c r="H413" s="45"/>
      <c r="I413" s="42" t="e">
        <f>VLOOKUP('תכנית ניטור בסיסית'!C413,'תוספת שלישית בכללים'!$A$2:$D$27,3,FALSE)</f>
        <v>#N/A</v>
      </c>
      <c r="J413" s="41"/>
      <c r="K413" s="43" t="e">
        <f>VLOOKUP(C413,'תוספת שלישית בכללים'!$A$2:$D$27,4,FALSE)</f>
        <v>#N/A</v>
      </c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4"/>
      <c r="Z413" s="41"/>
      <c r="AA413" s="46"/>
      <c r="AB413" s="47"/>
    </row>
    <row r="414" spans="1:28" hidden="1" x14ac:dyDescent="0.25">
      <c r="A414" s="40"/>
      <c r="B414" s="40"/>
      <c r="C414" s="40"/>
      <c r="D414" s="45"/>
      <c r="E414" s="45"/>
      <c r="F414" s="45"/>
      <c r="G414" s="42" t="e">
        <f>VLOOKUP('תכנית ניטור בסיסית'!C414,'תוספת שלישית בכללים'!$A$2:$D$27,2,FALSE)</f>
        <v>#N/A</v>
      </c>
      <c r="H414" s="45"/>
      <c r="I414" s="42" t="e">
        <f>VLOOKUP('תכנית ניטור בסיסית'!C414,'תוספת שלישית בכללים'!$A$2:$D$27,3,FALSE)</f>
        <v>#N/A</v>
      </c>
      <c r="J414" s="41"/>
      <c r="K414" s="43" t="e">
        <f>VLOOKUP(C414,'תוספת שלישית בכללים'!$A$2:$D$27,4,FALSE)</f>
        <v>#N/A</v>
      </c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4"/>
      <c r="Z414" s="41"/>
      <c r="AA414" s="46"/>
      <c r="AB414" s="47"/>
    </row>
    <row r="415" spans="1:28" hidden="1" x14ac:dyDescent="0.25">
      <c r="A415" s="40"/>
      <c r="B415" s="40"/>
      <c r="C415" s="40"/>
      <c r="D415" s="45"/>
      <c r="E415" s="45"/>
      <c r="F415" s="45"/>
      <c r="G415" s="42" t="e">
        <f>VLOOKUP('תכנית ניטור בסיסית'!C415,'תוספת שלישית בכללים'!$A$2:$D$27,2,FALSE)</f>
        <v>#N/A</v>
      </c>
      <c r="H415" s="45"/>
      <c r="I415" s="42" t="e">
        <f>VLOOKUP('תכנית ניטור בסיסית'!C415,'תוספת שלישית בכללים'!$A$2:$D$27,3,FALSE)</f>
        <v>#N/A</v>
      </c>
      <c r="J415" s="41"/>
      <c r="K415" s="43" t="e">
        <f>VLOOKUP(C415,'תוספת שלישית בכללים'!$A$2:$D$27,4,FALSE)</f>
        <v>#N/A</v>
      </c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4"/>
      <c r="Z415" s="41"/>
      <c r="AA415" s="46"/>
      <c r="AB415" s="47"/>
    </row>
    <row r="416" spans="1:28" hidden="1" x14ac:dyDescent="0.25">
      <c r="A416" s="40"/>
      <c r="B416" s="40"/>
      <c r="C416" s="40"/>
      <c r="D416" s="45"/>
      <c r="E416" s="45"/>
      <c r="F416" s="45"/>
      <c r="G416" s="42" t="e">
        <f>VLOOKUP('תכנית ניטור בסיסית'!C416,'תוספת שלישית בכללים'!$A$2:$D$27,2,FALSE)</f>
        <v>#N/A</v>
      </c>
      <c r="H416" s="45"/>
      <c r="I416" s="42" t="e">
        <f>VLOOKUP('תכנית ניטור בסיסית'!C416,'תוספת שלישית בכללים'!$A$2:$D$27,3,FALSE)</f>
        <v>#N/A</v>
      </c>
      <c r="J416" s="41"/>
      <c r="K416" s="43" t="e">
        <f>VLOOKUP(C416,'תוספת שלישית בכללים'!$A$2:$D$27,4,FALSE)</f>
        <v>#N/A</v>
      </c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4"/>
      <c r="Z416" s="41"/>
      <c r="AA416" s="46"/>
      <c r="AB416" s="47"/>
    </row>
    <row r="417" spans="1:28" hidden="1" x14ac:dyDescent="0.25">
      <c r="A417" s="40"/>
      <c r="B417" s="40"/>
      <c r="C417" s="40"/>
      <c r="D417" s="45"/>
      <c r="E417" s="45"/>
      <c r="F417" s="45"/>
      <c r="G417" s="42" t="e">
        <f>VLOOKUP('תכנית ניטור בסיסית'!C417,'תוספת שלישית בכללים'!$A$2:$D$27,2,FALSE)</f>
        <v>#N/A</v>
      </c>
      <c r="H417" s="45"/>
      <c r="I417" s="42" t="e">
        <f>VLOOKUP('תכנית ניטור בסיסית'!C417,'תוספת שלישית בכללים'!$A$2:$D$27,3,FALSE)</f>
        <v>#N/A</v>
      </c>
      <c r="J417" s="41"/>
      <c r="K417" s="43" t="e">
        <f>VLOOKUP(C417,'תוספת שלישית בכללים'!$A$2:$D$27,4,FALSE)</f>
        <v>#N/A</v>
      </c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4"/>
      <c r="Z417" s="41"/>
      <c r="AA417" s="46"/>
      <c r="AB417" s="47"/>
    </row>
    <row r="418" spans="1:28" hidden="1" x14ac:dyDescent="0.25">
      <c r="A418" s="40"/>
      <c r="B418" s="40"/>
      <c r="C418" s="40"/>
      <c r="D418" s="45"/>
      <c r="E418" s="45"/>
      <c r="F418" s="45"/>
      <c r="G418" s="42" t="e">
        <f>VLOOKUP('תכנית ניטור בסיסית'!C418,'תוספת שלישית בכללים'!$A$2:$D$27,2,FALSE)</f>
        <v>#N/A</v>
      </c>
      <c r="H418" s="45"/>
      <c r="I418" s="42" t="e">
        <f>VLOOKUP('תכנית ניטור בסיסית'!C418,'תוספת שלישית בכללים'!$A$2:$D$27,3,FALSE)</f>
        <v>#N/A</v>
      </c>
      <c r="J418" s="41"/>
      <c r="K418" s="43" t="e">
        <f>VLOOKUP(C418,'תוספת שלישית בכללים'!$A$2:$D$27,4,FALSE)</f>
        <v>#N/A</v>
      </c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4"/>
      <c r="Z418" s="41"/>
      <c r="AA418" s="46"/>
      <c r="AB418" s="47"/>
    </row>
    <row r="419" spans="1:28" hidden="1" x14ac:dyDescent="0.25">
      <c r="A419" s="40"/>
      <c r="B419" s="40"/>
      <c r="C419" s="40"/>
      <c r="D419" s="45"/>
      <c r="E419" s="45"/>
      <c r="F419" s="45"/>
      <c r="G419" s="42" t="e">
        <f>VLOOKUP('תכנית ניטור בסיסית'!C419,'תוספת שלישית בכללים'!$A$2:$D$27,2,FALSE)</f>
        <v>#N/A</v>
      </c>
      <c r="H419" s="45"/>
      <c r="I419" s="42" t="e">
        <f>VLOOKUP('תכנית ניטור בסיסית'!C419,'תוספת שלישית בכללים'!$A$2:$D$27,3,FALSE)</f>
        <v>#N/A</v>
      </c>
      <c r="J419" s="41"/>
      <c r="K419" s="43" t="e">
        <f>VLOOKUP(C419,'תוספת שלישית בכללים'!$A$2:$D$27,4,FALSE)</f>
        <v>#N/A</v>
      </c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4"/>
      <c r="Z419" s="41"/>
      <c r="AA419" s="46"/>
      <c r="AB419" s="47"/>
    </row>
    <row r="420" spans="1:28" hidden="1" x14ac:dyDescent="0.25">
      <c r="A420" s="40"/>
      <c r="B420" s="40"/>
      <c r="C420" s="40"/>
      <c r="D420" s="45"/>
      <c r="E420" s="45"/>
      <c r="F420" s="45"/>
      <c r="G420" s="42" t="e">
        <f>VLOOKUP('תכנית ניטור בסיסית'!C420,'תוספת שלישית בכללים'!$A$2:$D$27,2,FALSE)</f>
        <v>#N/A</v>
      </c>
      <c r="H420" s="45"/>
      <c r="I420" s="42" t="e">
        <f>VLOOKUP('תכנית ניטור בסיסית'!C420,'תוספת שלישית בכללים'!$A$2:$D$27,3,FALSE)</f>
        <v>#N/A</v>
      </c>
      <c r="J420" s="41"/>
      <c r="K420" s="43" t="e">
        <f>VLOOKUP(C420,'תוספת שלישית בכללים'!$A$2:$D$27,4,FALSE)</f>
        <v>#N/A</v>
      </c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4"/>
      <c r="Z420" s="41"/>
      <c r="AA420" s="46"/>
      <c r="AB420" s="47"/>
    </row>
    <row r="421" spans="1:28" hidden="1" x14ac:dyDescent="0.25">
      <c r="A421" s="40"/>
      <c r="B421" s="40"/>
      <c r="C421" s="40"/>
      <c r="D421" s="45"/>
      <c r="E421" s="45"/>
      <c r="F421" s="45"/>
      <c r="G421" s="42" t="e">
        <f>VLOOKUP('תכנית ניטור בסיסית'!C421,'תוספת שלישית בכללים'!$A$2:$D$27,2,FALSE)</f>
        <v>#N/A</v>
      </c>
      <c r="H421" s="45"/>
      <c r="I421" s="42" t="e">
        <f>VLOOKUP('תכנית ניטור בסיסית'!C421,'תוספת שלישית בכללים'!$A$2:$D$27,3,FALSE)</f>
        <v>#N/A</v>
      </c>
      <c r="J421" s="41"/>
      <c r="K421" s="43" t="e">
        <f>VLOOKUP(C421,'תוספת שלישית בכללים'!$A$2:$D$27,4,FALSE)</f>
        <v>#N/A</v>
      </c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4"/>
      <c r="Z421" s="41"/>
      <c r="AA421" s="46"/>
      <c r="AB421" s="47"/>
    </row>
    <row r="422" spans="1:28" hidden="1" x14ac:dyDescent="0.25">
      <c r="A422" s="40"/>
      <c r="B422" s="40"/>
      <c r="C422" s="40"/>
      <c r="D422" s="45"/>
      <c r="E422" s="45"/>
      <c r="F422" s="45"/>
      <c r="G422" s="42" t="e">
        <f>VLOOKUP('תכנית ניטור בסיסית'!C422,'תוספת שלישית בכללים'!$A$2:$D$27,2,FALSE)</f>
        <v>#N/A</v>
      </c>
      <c r="H422" s="45"/>
      <c r="I422" s="42" t="e">
        <f>VLOOKUP('תכנית ניטור בסיסית'!C422,'תוספת שלישית בכללים'!$A$2:$D$27,3,FALSE)</f>
        <v>#N/A</v>
      </c>
      <c r="J422" s="41"/>
      <c r="K422" s="43" t="e">
        <f>VLOOKUP(C422,'תוספת שלישית בכללים'!$A$2:$D$27,4,FALSE)</f>
        <v>#N/A</v>
      </c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4"/>
      <c r="Z422" s="41"/>
      <c r="AA422" s="46"/>
      <c r="AB422" s="47"/>
    </row>
    <row r="423" spans="1:28" hidden="1" x14ac:dyDescent="0.25">
      <c r="A423" s="40"/>
      <c r="B423" s="40"/>
      <c r="C423" s="40"/>
      <c r="D423" s="45"/>
      <c r="E423" s="45"/>
      <c r="F423" s="45"/>
      <c r="G423" s="42" t="e">
        <f>VLOOKUP('תכנית ניטור בסיסית'!C423,'תוספת שלישית בכללים'!$A$2:$D$27,2,FALSE)</f>
        <v>#N/A</v>
      </c>
      <c r="H423" s="45"/>
      <c r="I423" s="42" t="e">
        <f>VLOOKUP('תכנית ניטור בסיסית'!C423,'תוספת שלישית בכללים'!$A$2:$D$27,3,FALSE)</f>
        <v>#N/A</v>
      </c>
      <c r="J423" s="41"/>
      <c r="K423" s="43" t="e">
        <f>VLOOKUP(C423,'תוספת שלישית בכללים'!$A$2:$D$27,4,FALSE)</f>
        <v>#N/A</v>
      </c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4"/>
      <c r="Z423" s="41"/>
      <c r="AA423" s="46"/>
      <c r="AB423" s="47"/>
    </row>
    <row r="424" spans="1:28" hidden="1" x14ac:dyDescent="0.25">
      <c r="A424" s="40"/>
      <c r="B424" s="40"/>
      <c r="C424" s="40"/>
      <c r="D424" s="45"/>
      <c r="E424" s="45"/>
      <c r="F424" s="45"/>
      <c r="G424" s="42" t="e">
        <f>VLOOKUP('תכנית ניטור בסיסית'!C424,'תוספת שלישית בכללים'!$A$2:$D$27,2,FALSE)</f>
        <v>#N/A</v>
      </c>
      <c r="H424" s="45"/>
      <c r="I424" s="42" t="e">
        <f>VLOOKUP('תכנית ניטור בסיסית'!C424,'תוספת שלישית בכללים'!$A$2:$D$27,3,FALSE)</f>
        <v>#N/A</v>
      </c>
      <c r="J424" s="41"/>
      <c r="K424" s="43" t="e">
        <f>VLOOKUP(C424,'תוספת שלישית בכללים'!$A$2:$D$27,4,FALSE)</f>
        <v>#N/A</v>
      </c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4"/>
      <c r="Z424" s="41"/>
      <c r="AA424" s="46"/>
      <c r="AB424" s="47"/>
    </row>
    <row r="425" spans="1:28" hidden="1" x14ac:dyDescent="0.25">
      <c r="A425" s="40"/>
      <c r="B425" s="40"/>
      <c r="C425" s="40"/>
      <c r="D425" s="45"/>
      <c r="E425" s="45"/>
      <c r="F425" s="45"/>
      <c r="G425" s="42" t="e">
        <f>VLOOKUP('תכנית ניטור בסיסית'!C425,'תוספת שלישית בכללים'!$A$2:$D$27,2,FALSE)</f>
        <v>#N/A</v>
      </c>
      <c r="H425" s="45"/>
      <c r="I425" s="42" t="e">
        <f>VLOOKUP('תכנית ניטור בסיסית'!C425,'תוספת שלישית בכללים'!$A$2:$D$27,3,FALSE)</f>
        <v>#N/A</v>
      </c>
      <c r="J425" s="41"/>
      <c r="K425" s="43" t="e">
        <f>VLOOKUP(C425,'תוספת שלישית בכללים'!$A$2:$D$27,4,FALSE)</f>
        <v>#N/A</v>
      </c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4"/>
      <c r="Z425" s="41"/>
      <c r="AA425" s="46"/>
      <c r="AB425" s="47"/>
    </row>
    <row r="426" spans="1:28" hidden="1" x14ac:dyDescent="0.25">
      <c r="A426" s="40"/>
      <c r="B426" s="40"/>
      <c r="C426" s="40"/>
      <c r="D426" s="45"/>
      <c r="E426" s="45"/>
      <c r="F426" s="45"/>
      <c r="G426" s="42" t="e">
        <f>VLOOKUP('תכנית ניטור בסיסית'!C426,'תוספת שלישית בכללים'!$A$2:$D$27,2,FALSE)</f>
        <v>#N/A</v>
      </c>
      <c r="H426" s="45"/>
      <c r="I426" s="42" t="e">
        <f>VLOOKUP('תכנית ניטור בסיסית'!C426,'תוספת שלישית בכללים'!$A$2:$D$27,3,FALSE)</f>
        <v>#N/A</v>
      </c>
      <c r="J426" s="41"/>
      <c r="K426" s="43" t="e">
        <f>VLOOKUP(C426,'תוספת שלישית בכללים'!$A$2:$D$27,4,FALSE)</f>
        <v>#N/A</v>
      </c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4"/>
      <c r="Z426" s="41"/>
      <c r="AA426" s="46"/>
      <c r="AB426" s="47"/>
    </row>
    <row r="427" spans="1:28" hidden="1" x14ac:dyDescent="0.25">
      <c r="A427" s="40"/>
      <c r="B427" s="40"/>
      <c r="C427" s="40"/>
      <c r="D427" s="45"/>
      <c r="E427" s="45"/>
      <c r="F427" s="45"/>
      <c r="G427" s="42" t="e">
        <f>VLOOKUP('תכנית ניטור בסיסית'!C427,'תוספת שלישית בכללים'!$A$2:$D$27,2,FALSE)</f>
        <v>#N/A</v>
      </c>
      <c r="H427" s="45"/>
      <c r="I427" s="42" t="e">
        <f>VLOOKUP('תכנית ניטור בסיסית'!C427,'תוספת שלישית בכללים'!$A$2:$D$27,3,FALSE)</f>
        <v>#N/A</v>
      </c>
      <c r="J427" s="41"/>
      <c r="K427" s="43" t="e">
        <f>VLOOKUP(C427,'תוספת שלישית בכללים'!$A$2:$D$27,4,FALSE)</f>
        <v>#N/A</v>
      </c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4"/>
      <c r="Z427" s="41"/>
      <c r="AA427" s="46"/>
      <c r="AB427" s="47"/>
    </row>
    <row r="428" spans="1:28" hidden="1" x14ac:dyDescent="0.25">
      <c r="A428" s="40"/>
      <c r="B428" s="40"/>
      <c r="C428" s="40"/>
      <c r="D428" s="45"/>
      <c r="E428" s="45"/>
      <c r="F428" s="45"/>
      <c r="G428" s="42" t="e">
        <f>VLOOKUP('תכנית ניטור בסיסית'!C428,'תוספת שלישית בכללים'!$A$2:$D$27,2,FALSE)</f>
        <v>#N/A</v>
      </c>
      <c r="H428" s="45"/>
      <c r="I428" s="42" t="e">
        <f>VLOOKUP('תכנית ניטור בסיסית'!C428,'תוספת שלישית בכללים'!$A$2:$D$27,3,FALSE)</f>
        <v>#N/A</v>
      </c>
      <c r="J428" s="41"/>
      <c r="K428" s="43" t="e">
        <f>VLOOKUP(C428,'תוספת שלישית בכללים'!$A$2:$D$27,4,FALSE)</f>
        <v>#N/A</v>
      </c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4"/>
      <c r="Z428" s="41"/>
      <c r="AA428" s="46"/>
      <c r="AB428" s="47"/>
    </row>
    <row r="429" spans="1:28" hidden="1" x14ac:dyDescent="0.25">
      <c r="A429" s="40"/>
      <c r="B429" s="40"/>
      <c r="C429" s="40"/>
      <c r="D429" s="45"/>
      <c r="E429" s="45"/>
      <c r="F429" s="45"/>
      <c r="G429" s="42" t="e">
        <f>VLOOKUP('תכנית ניטור בסיסית'!C429,'תוספת שלישית בכללים'!$A$2:$D$27,2,FALSE)</f>
        <v>#N/A</v>
      </c>
      <c r="H429" s="45"/>
      <c r="I429" s="42" t="e">
        <f>VLOOKUP('תכנית ניטור בסיסית'!C429,'תוספת שלישית בכללים'!$A$2:$D$27,3,FALSE)</f>
        <v>#N/A</v>
      </c>
      <c r="J429" s="41"/>
      <c r="K429" s="43" t="e">
        <f>VLOOKUP(C429,'תוספת שלישית בכללים'!$A$2:$D$27,4,FALSE)</f>
        <v>#N/A</v>
      </c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4"/>
      <c r="Z429" s="41"/>
      <c r="AA429" s="46"/>
      <c r="AB429" s="47"/>
    </row>
    <row r="430" spans="1:28" hidden="1" x14ac:dyDescent="0.25">
      <c r="A430" s="40"/>
      <c r="B430" s="40"/>
      <c r="C430" s="40"/>
      <c r="D430" s="45"/>
      <c r="E430" s="45"/>
      <c r="F430" s="45"/>
      <c r="G430" s="42" t="e">
        <f>VLOOKUP('תכנית ניטור בסיסית'!C430,'תוספת שלישית בכללים'!$A$2:$D$27,2,FALSE)</f>
        <v>#N/A</v>
      </c>
      <c r="H430" s="45"/>
      <c r="I430" s="42" t="e">
        <f>VLOOKUP('תכנית ניטור בסיסית'!C430,'תוספת שלישית בכללים'!$A$2:$D$27,3,FALSE)</f>
        <v>#N/A</v>
      </c>
      <c r="J430" s="41"/>
      <c r="K430" s="43" t="e">
        <f>VLOOKUP(C430,'תוספת שלישית בכללים'!$A$2:$D$27,4,FALSE)</f>
        <v>#N/A</v>
      </c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4"/>
      <c r="Z430" s="41"/>
      <c r="AA430" s="46"/>
      <c r="AB430" s="47"/>
    </row>
    <row r="431" spans="1:28" hidden="1" x14ac:dyDescent="0.25">
      <c r="A431" s="40"/>
      <c r="B431" s="40"/>
      <c r="C431" s="40"/>
      <c r="D431" s="45"/>
      <c r="E431" s="45"/>
      <c r="F431" s="45"/>
      <c r="G431" s="42" t="e">
        <f>VLOOKUP('תכנית ניטור בסיסית'!C431,'תוספת שלישית בכללים'!$A$2:$D$27,2,FALSE)</f>
        <v>#N/A</v>
      </c>
      <c r="H431" s="45"/>
      <c r="I431" s="42" t="e">
        <f>VLOOKUP('תכנית ניטור בסיסית'!C431,'תוספת שלישית בכללים'!$A$2:$D$27,3,FALSE)</f>
        <v>#N/A</v>
      </c>
      <c r="J431" s="41"/>
      <c r="K431" s="43" t="e">
        <f>VLOOKUP(C431,'תוספת שלישית בכללים'!$A$2:$D$27,4,FALSE)</f>
        <v>#N/A</v>
      </c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4"/>
      <c r="Z431" s="41"/>
      <c r="AA431" s="46"/>
      <c r="AB431" s="47"/>
    </row>
    <row r="432" spans="1:28" hidden="1" x14ac:dyDescent="0.25">
      <c r="A432" s="40"/>
      <c r="B432" s="40"/>
      <c r="C432" s="40"/>
      <c r="D432" s="45"/>
      <c r="E432" s="45"/>
      <c r="F432" s="45"/>
      <c r="G432" s="42" t="e">
        <f>VLOOKUP('תכנית ניטור בסיסית'!C432,'תוספת שלישית בכללים'!$A$2:$D$27,2,FALSE)</f>
        <v>#N/A</v>
      </c>
      <c r="H432" s="45"/>
      <c r="I432" s="42" t="e">
        <f>VLOOKUP('תכנית ניטור בסיסית'!C432,'תוספת שלישית בכללים'!$A$2:$D$27,3,FALSE)</f>
        <v>#N/A</v>
      </c>
      <c r="J432" s="41"/>
      <c r="K432" s="43" t="e">
        <f>VLOOKUP(C432,'תוספת שלישית בכללים'!$A$2:$D$27,4,FALSE)</f>
        <v>#N/A</v>
      </c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4"/>
      <c r="Z432" s="41"/>
      <c r="AA432" s="46"/>
      <c r="AB432" s="47"/>
    </row>
    <row r="433" spans="1:28" hidden="1" x14ac:dyDescent="0.25">
      <c r="A433" s="40"/>
      <c r="B433" s="40"/>
      <c r="C433" s="40"/>
      <c r="D433" s="45"/>
      <c r="E433" s="45"/>
      <c r="F433" s="45"/>
      <c r="G433" s="42" t="e">
        <f>VLOOKUP('תכנית ניטור בסיסית'!C433,'תוספת שלישית בכללים'!$A$2:$D$27,2,FALSE)</f>
        <v>#N/A</v>
      </c>
      <c r="H433" s="45"/>
      <c r="I433" s="42" t="e">
        <f>VLOOKUP('תכנית ניטור בסיסית'!C433,'תוספת שלישית בכללים'!$A$2:$D$27,3,FALSE)</f>
        <v>#N/A</v>
      </c>
      <c r="J433" s="41"/>
      <c r="K433" s="43" t="e">
        <f>VLOOKUP(C433,'תוספת שלישית בכללים'!$A$2:$D$27,4,FALSE)</f>
        <v>#N/A</v>
      </c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4"/>
      <c r="Z433" s="41"/>
      <c r="AA433" s="46"/>
      <c r="AB433" s="47"/>
    </row>
    <row r="434" spans="1:28" hidden="1" x14ac:dyDescent="0.25">
      <c r="A434" s="40"/>
      <c r="B434" s="40"/>
      <c r="C434" s="40"/>
      <c r="D434" s="45"/>
      <c r="E434" s="45"/>
      <c r="F434" s="45"/>
      <c r="G434" s="42" t="e">
        <f>VLOOKUP('תכנית ניטור בסיסית'!C434,'תוספת שלישית בכללים'!$A$2:$D$27,2,FALSE)</f>
        <v>#N/A</v>
      </c>
      <c r="H434" s="45"/>
      <c r="I434" s="42" t="e">
        <f>VLOOKUP('תכנית ניטור בסיסית'!C434,'תוספת שלישית בכללים'!$A$2:$D$27,3,FALSE)</f>
        <v>#N/A</v>
      </c>
      <c r="J434" s="41"/>
      <c r="K434" s="43" t="e">
        <f>VLOOKUP(C434,'תוספת שלישית בכללים'!$A$2:$D$27,4,FALSE)</f>
        <v>#N/A</v>
      </c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4"/>
      <c r="Z434" s="41"/>
      <c r="AA434" s="46"/>
      <c r="AB434" s="47"/>
    </row>
    <row r="435" spans="1:28" hidden="1" x14ac:dyDescent="0.25">
      <c r="A435" s="40"/>
      <c r="B435" s="40"/>
      <c r="C435" s="40"/>
      <c r="D435" s="45"/>
      <c r="E435" s="45"/>
      <c r="F435" s="45"/>
      <c r="G435" s="42" t="e">
        <f>VLOOKUP('תכנית ניטור בסיסית'!C435,'תוספת שלישית בכללים'!$A$2:$D$27,2,FALSE)</f>
        <v>#N/A</v>
      </c>
      <c r="H435" s="45"/>
      <c r="I435" s="42" t="e">
        <f>VLOOKUP('תכנית ניטור בסיסית'!C435,'תוספת שלישית בכללים'!$A$2:$D$27,3,FALSE)</f>
        <v>#N/A</v>
      </c>
      <c r="J435" s="41"/>
      <c r="K435" s="43" t="e">
        <f>VLOOKUP(C435,'תוספת שלישית בכללים'!$A$2:$D$27,4,FALSE)</f>
        <v>#N/A</v>
      </c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4"/>
      <c r="Z435" s="41"/>
      <c r="AA435" s="46"/>
      <c r="AB435" s="47"/>
    </row>
    <row r="436" spans="1:28" hidden="1" x14ac:dyDescent="0.25">
      <c r="A436" s="40"/>
      <c r="B436" s="40"/>
      <c r="C436" s="40"/>
      <c r="D436" s="45"/>
      <c r="E436" s="45"/>
      <c r="F436" s="45"/>
      <c r="G436" s="42" t="e">
        <f>VLOOKUP('תכנית ניטור בסיסית'!C436,'תוספת שלישית בכללים'!$A$2:$D$27,2,FALSE)</f>
        <v>#N/A</v>
      </c>
      <c r="H436" s="45"/>
      <c r="I436" s="42" t="e">
        <f>VLOOKUP('תכנית ניטור בסיסית'!C436,'תוספת שלישית בכללים'!$A$2:$D$27,3,FALSE)</f>
        <v>#N/A</v>
      </c>
      <c r="J436" s="41"/>
      <c r="K436" s="43" t="e">
        <f>VLOOKUP(C436,'תוספת שלישית בכללים'!$A$2:$D$27,4,FALSE)</f>
        <v>#N/A</v>
      </c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4"/>
      <c r="Z436" s="41"/>
      <c r="AA436" s="46"/>
      <c r="AB436" s="47"/>
    </row>
    <row r="437" spans="1:28" hidden="1" x14ac:dyDescent="0.25">
      <c r="A437" s="40"/>
      <c r="B437" s="40"/>
      <c r="C437" s="40"/>
      <c r="D437" s="45"/>
      <c r="E437" s="45"/>
      <c r="F437" s="45"/>
      <c r="G437" s="42" t="e">
        <f>VLOOKUP('תכנית ניטור בסיסית'!C437,'תוספת שלישית בכללים'!$A$2:$D$27,2,FALSE)</f>
        <v>#N/A</v>
      </c>
      <c r="H437" s="45"/>
      <c r="I437" s="42" t="e">
        <f>VLOOKUP('תכנית ניטור בסיסית'!C437,'תוספת שלישית בכללים'!$A$2:$D$27,3,FALSE)</f>
        <v>#N/A</v>
      </c>
      <c r="J437" s="41"/>
      <c r="K437" s="43" t="e">
        <f>VLOOKUP(C437,'תוספת שלישית בכללים'!$A$2:$D$27,4,FALSE)</f>
        <v>#N/A</v>
      </c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4"/>
      <c r="Z437" s="41"/>
      <c r="AA437" s="46"/>
      <c r="AB437" s="47"/>
    </row>
    <row r="438" spans="1:28" hidden="1" x14ac:dyDescent="0.25">
      <c r="A438" s="40"/>
      <c r="B438" s="40"/>
      <c r="C438" s="40"/>
      <c r="D438" s="45"/>
      <c r="E438" s="45"/>
      <c r="F438" s="45"/>
      <c r="G438" s="42" t="e">
        <f>VLOOKUP('תכנית ניטור בסיסית'!C438,'תוספת שלישית בכללים'!$A$2:$D$27,2,FALSE)</f>
        <v>#N/A</v>
      </c>
      <c r="H438" s="45"/>
      <c r="I438" s="42" t="e">
        <f>VLOOKUP('תכנית ניטור בסיסית'!C438,'תוספת שלישית בכללים'!$A$2:$D$27,3,FALSE)</f>
        <v>#N/A</v>
      </c>
      <c r="J438" s="41"/>
      <c r="K438" s="43" t="e">
        <f>VLOOKUP(C438,'תוספת שלישית בכללים'!$A$2:$D$27,4,FALSE)</f>
        <v>#N/A</v>
      </c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4"/>
      <c r="Z438" s="41"/>
      <c r="AA438" s="46"/>
      <c r="AB438" s="47"/>
    </row>
    <row r="439" spans="1:28" hidden="1" x14ac:dyDescent="0.25">
      <c r="A439" s="40"/>
      <c r="B439" s="40"/>
      <c r="C439" s="40"/>
      <c r="D439" s="45"/>
      <c r="E439" s="45"/>
      <c r="F439" s="45"/>
      <c r="G439" s="42" t="e">
        <f>VLOOKUP('תכנית ניטור בסיסית'!C439,'תוספת שלישית בכללים'!$A$2:$D$27,2,FALSE)</f>
        <v>#N/A</v>
      </c>
      <c r="H439" s="45"/>
      <c r="I439" s="42" t="e">
        <f>VLOOKUP('תכנית ניטור בסיסית'!C439,'תוספת שלישית בכללים'!$A$2:$D$27,3,FALSE)</f>
        <v>#N/A</v>
      </c>
      <c r="J439" s="41"/>
      <c r="K439" s="43" t="e">
        <f>VLOOKUP(C439,'תוספת שלישית בכללים'!$A$2:$D$27,4,FALSE)</f>
        <v>#N/A</v>
      </c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4"/>
      <c r="Z439" s="41"/>
      <c r="AA439" s="46"/>
      <c r="AB439" s="47"/>
    </row>
    <row r="440" spans="1:28" hidden="1" x14ac:dyDescent="0.25">
      <c r="A440" s="40"/>
      <c r="B440" s="40"/>
      <c r="C440" s="40"/>
      <c r="D440" s="45"/>
      <c r="E440" s="45"/>
      <c r="F440" s="45"/>
      <c r="G440" s="42" t="e">
        <f>VLOOKUP('תכנית ניטור בסיסית'!C440,'תוספת שלישית בכללים'!$A$2:$D$27,2,FALSE)</f>
        <v>#N/A</v>
      </c>
      <c r="H440" s="45"/>
      <c r="I440" s="42" t="e">
        <f>VLOOKUP('תכנית ניטור בסיסית'!C440,'תוספת שלישית בכללים'!$A$2:$D$27,3,FALSE)</f>
        <v>#N/A</v>
      </c>
      <c r="J440" s="41"/>
      <c r="K440" s="43" t="e">
        <f>VLOOKUP(C440,'תוספת שלישית בכללים'!$A$2:$D$27,4,FALSE)</f>
        <v>#N/A</v>
      </c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4"/>
      <c r="Z440" s="41"/>
      <c r="AA440" s="46"/>
      <c r="AB440" s="47"/>
    </row>
    <row r="441" spans="1:28" hidden="1" x14ac:dyDescent="0.25">
      <c r="A441" s="40"/>
      <c r="B441" s="40"/>
      <c r="C441" s="40"/>
      <c r="D441" s="45"/>
      <c r="E441" s="45"/>
      <c r="F441" s="45"/>
      <c r="G441" s="42" t="e">
        <f>VLOOKUP('תכנית ניטור בסיסית'!C441,'תוספת שלישית בכללים'!$A$2:$D$27,2,FALSE)</f>
        <v>#N/A</v>
      </c>
      <c r="H441" s="45"/>
      <c r="I441" s="42" t="e">
        <f>VLOOKUP('תכנית ניטור בסיסית'!C441,'תוספת שלישית בכללים'!$A$2:$D$27,3,FALSE)</f>
        <v>#N/A</v>
      </c>
      <c r="J441" s="41"/>
      <c r="K441" s="43" t="e">
        <f>VLOOKUP(C441,'תוספת שלישית בכללים'!$A$2:$D$27,4,FALSE)</f>
        <v>#N/A</v>
      </c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4"/>
      <c r="Z441" s="41"/>
      <c r="AA441" s="46"/>
      <c r="AB441" s="47"/>
    </row>
    <row r="442" spans="1:28" hidden="1" x14ac:dyDescent="0.25">
      <c r="A442" s="40"/>
      <c r="B442" s="40"/>
      <c r="C442" s="40"/>
      <c r="D442" s="45"/>
      <c r="E442" s="45"/>
      <c r="F442" s="45"/>
      <c r="G442" s="42" t="e">
        <f>VLOOKUP('תכנית ניטור בסיסית'!C442,'תוספת שלישית בכללים'!$A$2:$D$27,2,FALSE)</f>
        <v>#N/A</v>
      </c>
      <c r="H442" s="45"/>
      <c r="I442" s="42" t="e">
        <f>VLOOKUP('תכנית ניטור בסיסית'!C442,'תוספת שלישית בכללים'!$A$2:$D$27,3,FALSE)</f>
        <v>#N/A</v>
      </c>
      <c r="J442" s="41"/>
      <c r="K442" s="43" t="e">
        <f>VLOOKUP(C442,'תוספת שלישית בכללים'!$A$2:$D$27,4,FALSE)</f>
        <v>#N/A</v>
      </c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4"/>
      <c r="Z442" s="41"/>
      <c r="AA442" s="46"/>
      <c r="AB442" s="47"/>
    </row>
    <row r="443" spans="1:28" hidden="1" x14ac:dyDescent="0.25">
      <c r="A443" s="40"/>
      <c r="B443" s="40"/>
      <c r="C443" s="40"/>
      <c r="D443" s="45"/>
      <c r="E443" s="45"/>
      <c r="F443" s="45"/>
      <c r="G443" s="42" t="e">
        <f>VLOOKUP('תכנית ניטור בסיסית'!C443,'תוספת שלישית בכללים'!$A$2:$D$27,2,FALSE)</f>
        <v>#N/A</v>
      </c>
      <c r="H443" s="45"/>
      <c r="I443" s="42" t="e">
        <f>VLOOKUP('תכנית ניטור בסיסית'!C443,'תוספת שלישית בכללים'!$A$2:$D$27,3,FALSE)</f>
        <v>#N/A</v>
      </c>
      <c r="J443" s="41"/>
      <c r="K443" s="43" t="e">
        <f>VLOOKUP(C443,'תוספת שלישית בכללים'!$A$2:$D$27,4,FALSE)</f>
        <v>#N/A</v>
      </c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4"/>
      <c r="Z443" s="41"/>
      <c r="AA443" s="46"/>
      <c r="AB443" s="47"/>
    </row>
    <row r="444" spans="1:28" hidden="1" x14ac:dyDescent="0.25">
      <c r="A444" s="40"/>
      <c r="B444" s="40"/>
      <c r="C444" s="40"/>
      <c r="D444" s="45"/>
      <c r="E444" s="45"/>
      <c r="F444" s="45"/>
      <c r="G444" s="42" t="e">
        <f>VLOOKUP('תכנית ניטור בסיסית'!C444,'תוספת שלישית בכללים'!$A$2:$D$27,2,FALSE)</f>
        <v>#N/A</v>
      </c>
      <c r="H444" s="45"/>
      <c r="I444" s="42" t="e">
        <f>VLOOKUP('תכנית ניטור בסיסית'!C444,'תוספת שלישית בכללים'!$A$2:$D$27,3,FALSE)</f>
        <v>#N/A</v>
      </c>
      <c r="J444" s="41"/>
      <c r="K444" s="43" t="e">
        <f>VLOOKUP(C444,'תוספת שלישית בכללים'!$A$2:$D$27,4,FALSE)</f>
        <v>#N/A</v>
      </c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4"/>
      <c r="Z444" s="41"/>
      <c r="AA444" s="46"/>
      <c r="AB444" s="47"/>
    </row>
    <row r="445" spans="1:28" hidden="1" x14ac:dyDescent="0.25">
      <c r="A445" s="40"/>
      <c r="B445" s="40"/>
      <c r="C445" s="40"/>
      <c r="D445" s="45"/>
      <c r="E445" s="45"/>
      <c r="F445" s="45"/>
      <c r="G445" s="42" t="e">
        <f>VLOOKUP('תכנית ניטור בסיסית'!C445,'תוספת שלישית בכללים'!$A$2:$D$27,2,FALSE)</f>
        <v>#N/A</v>
      </c>
      <c r="H445" s="45"/>
      <c r="I445" s="42" t="e">
        <f>VLOOKUP('תכנית ניטור בסיסית'!C445,'תוספת שלישית בכללים'!$A$2:$D$27,3,FALSE)</f>
        <v>#N/A</v>
      </c>
      <c r="J445" s="41"/>
      <c r="K445" s="43" t="e">
        <f>VLOOKUP(C445,'תוספת שלישית בכללים'!$A$2:$D$27,4,FALSE)</f>
        <v>#N/A</v>
      </c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4"/>
      <c r="Z445" s="41"/>
      <c r="AA445" s="46"/>
      <c r="AB445" s="47"/>
    </row>
    <row r="446" spans="1:28" hidden="1" x14ac:dyDescent="0.25">
      <c r="A446" s="40"/>
      <c r="B446" s="40"/>
      <c r="C446" s="40"/>
      <c r="D446" s="45"/>
      <c r="E446" s="45"/>
      <c r="F446" s="45"/>
      <c r="G446" s="42" t="e">
        <f>VLOOKUP('תכנית ניטור בסיסית'!C446,'תוספת שלישית בכללים'!$A$2:$D$27,2,FALSE)</f>
        <v>#N/A</v>
      </c>
      <c r="H446" s="45"/>
      <c r="I446" s="42" t="e">
        <f>VLOOKUP('תכנית ניטור בסיסית'!C446,'תוספת שלישית בכללים'!$A$2:$D$27,3,FALSE)</f>
        <v>#N/A</v>
      </c>
      <c r="J446" s="41"/>
      <c r="K446" s="43" t="e">
        <f>VLOOKUP(C446,'תוספת שלישית בכללים'!$A$2:$D$27,4,FALSE)</f>
        <v>#N/A</v>
      </c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4"/>
      <c r="Z446" s="41"/>
      <c r="AA446" s="46"/>
      <c r="AB446" s="47"/>
    </row>
    <row r="447" spans="1:28" hidden="1" x14ac:dyDescent="0.25">
      <c r="A447" s="40"/>
      <c r="B447" s="40"/>
      <c r="C447" s="40"/>
      <c r="D447" s="45"/>
      <c r="E447" s="45"/>
      <c r="F447" s="45"/>
      <c r="G447" s="42" t="e">
        <f>VLOOKUP('תכנית ניטור בסיסית'!C447,'תוספת שלישית בכללים'!$A$2:$D$27,2,FALSE)</f>
        <v>#N/A</v>
      </c>
      <c r="H447" s="45"/>
      <c r="I447" s="42" t="e">
        <f>VLOOKUP('תכנית ניטור בסיסית'!C447,'תוספת שלישית בכללים'!$A$2:$D$27,3,FALSE)</f>
        <v>#N/A</v>
      </c>
      <c r="J447" s="41"/>
      <c r="K447" s="43" t="e">
        <f>VLOOKUP(C447,'תוספת שלישית בכללים'!$A$2:$D$27,4,FALSE)</f>
        <v>#N/A</v>
      </c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4"/>
      <c r="Z447" s="41"/>
      <c r="AA447" s="46"/>
      <c r="AB447" s="47"/>
    </row>
    <row r="448" spans="1:28" hidden="1" x14ac:dyDescent="0.25">
      <c r="A448" s="40"/>
      <c r="B448" s="40"/>
      <c r="C448" s="40"/>
      <c r="D448" s="45"/>
      <c r="E448" s="45"/>
      <c r="F448" s="45"/>
      <c r="G448" s="42" t="e">
        <f>VLOOKUP('תכנית ניטור בסיסית'!C448,'תוספת שלישית בכללים'!$A$2:$D$27,2,FALSE)</f>
        <v>#N/A</v>
      </c>
      <c r="H448" s="45"/>
      <c r="I448" s="42" t="e">
        <f>VLOOKUP('תכנית ניטור בסיסית'!C448,'תוספת שלישית בכללים'!$A$2:$D$27,3,FALSE)</f>
        <v>#N/A</v>
      </c>
      <c r="J448" s="41"/>
      <c r="K448" s="43" t="e">
        <f>VLOOKUP(C448,'תוספת שלישית בכללים'!$A$2:$D$27,4,FALSE)</f>
        <v>#N/A</v>
      </c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4"/>
      <c r="Z448" s="41"/>
      <c r="AA448" s="46"/>
      <c r="AB448" s="47"/>
    </row>
    <row r="449" spans="1:28" hidden="1" x14ac:dyDescent="0.25">
      <c r="A449" s="40"/>
      <c r="B449" s="40"/>
      <c r="C449" s="40"/>
      <c r="D449" s="45"/>
      <c r="E449" s="45"/>
      <c r="F449" s="45"/>
      <c r="G449" s="42" t="e">
        <f>VLOOKUP('תכנית ניטור בסיסית'!C449,'תוספת שלישית בכללים'!$A$2:$D$27,2,FALSE)</f>
        <v>#N/A</v>
      </c>
      <c r="H449" s="45"/>
      <c r="I449" s="42" t="e">
        <f>VLOOKUP('תכנית ניטור בסיסית'!C449,'תוספת שלישית בכללים'!$A$2:$D$27,3,FALSE)</f>
        <v>#N/A</v>
      </c>
      <c r="J449" s="41"/>
      <c r="K449" s="43" t="e">
        <f>VLOOKUP(C449,'תוספת שלישית בכללים'!$A$2:$D$27,4,FALSE)</f>
        <v>#N/A</v>
      </c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4"/>
      <c r="Z449" s="41"/>
      <c r="AA449" s="46"/>
      <c r="AB449" s="47"/>
    </row>
    <row r="450" spans="1:28" hidden="1" x14ac:dyDescent="0.25">
      <c r="A450" s="40"/>
      <c r="B450" s="40"/>
      <c r="C450" s="40"/>
      <c r="D450" s="45"/>
      <c r="E450" s="45"/>
      <c r="F450" s="45"/>
      <c r="G450" s="42" t="e">
        <f>VLOOKUP('תכנית ניטור בסיסית'!C450,'תוספת שלישית בכללים'!$A$2:$D$27,2,FALSE)</f>
        <v>#N/A</v>
      </c>
      <c r="H450" s="45"/>
      <c r="I450" s="42" t="e">
        <f>VLOOKUP('תכנית ניטור בסיסית'!C450,'תוספת שלישית בכללים'!$A$2:$D$27,3,FALSE)</f>
        <v>#N/A</v>
      </c>
      <c r="J450" s="41"/>
      <c r="K450" s="43" t="e">
        <f>VLOOKUP(C450,'תוספת שלישית בכללים'!$A$2:$D$27,4,FALSE)</f>
        <v>#N/A</v>
      </c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4"/>
      <c r="Z450" s="41"/>
      <c r="AA450" s="46"/>
      <c r="AB450" s="47"/>
    </row>
    <row r="451" spans="1:28" hidden="1" x14ac:dyDescent="0.25">
      <c r="A451" s="40"/>
      <c r="B451" s="40"/>
      <c r="C451" s="40"/>
      <c r="D451" s="45"/>
      <c r="E451" s="45"/>
      <c r="F451" s="45"/>
      <c r="G451" s="42" t="e">
        <f>VLOOKUP('תכנית ניטור בסיסית'!C451,'תוספת שלישית בכללים'!$A$2:$D$27,2,FALSE)</f>
        <v>#N/A</v>
      </c>
      <c r="H451" s="45"/>
      <c r="I451" s="42" t="e">
        <f>VLOOKUP('תכנית ניטור בסיסית'!C451,'תוספת שלישית בכללים'!$A$2:$D$27,3,FALSE)</f>
        <v>#N/A</v>
      </c>
      <c r="J451" s="41"/>
      <c r="K451" s="43" t="e">
        <f>VLOOKUP(C451,'תוספת שלישית בכללים'!$A$2:$D$27,4,FALSE)</f>
        <v>#N/A</v>
      </c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4"/>
      <c r="Z451" s="41"/>
      <c r="AA451" s="46"/>
      <c r="AB451" s="47"/>
    </row>
    <row r="452" spans="1:28" hidden="1" x14ac:dyDescent="0.25">
      <c r="A452" s="40"/>
      <c r="B452" s="40"/>
      <c r="C452" s="40"/>
      <c r="D452" s="45"/>
      <c r="E452" s="45"/>
      <c r="F452" s="45"/>
      <c r="G452" s="42" t="e">
        <f>VLOOKUP('תכנית ניטור בסיסית'!C452,'תוספת שלישית בכללים'!$A$2:$D$27,2,FALSE)</f>
        <v>#N/A</v>
      </c>
      <c r="H452" s="45"/>
      <c r="I452" s="42" t="e">
        <f>VLOOKUP('תכנית ניטור בסיסית'!C452,'תוספת שלישית בכללים'!$A$2:$D$27,3,FALSE)</f>
        <v>#N/A</v>
      </c>
      <c r="J452" s="41"/>
      <c r="K452" s="43" t="e">
        <f>VLOOKUP(C452,'תוספת שלישית בכללים'!$A$2:$D$27,4,FALSE)</f>
        <v>#N/A</v>
      </c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4"/>
      <c r="Z452" s="41"/>
      <c r="AA452" s="46"/>
      <c r="AB452" s="47"/>
    </row>
    <row r="453" spans="1:28" hidden="1" x14ac:dyDescent="0.25">
      <c r="A453" s="40"/>
      <c r="B453" s="40"/>
      <c r="C453" s="40"/>
      <c r="D453" s="45"/>
      <c r="E453" s="45"/>
      <c r="F453" s="45"/>
      <c r="G453" s="42" t="e">
        <f>VLOOKUP('תכנית ניטור בסיסית'!C453,'תוספת שלישית בכללים'!$A$2:$D$27,2,FALSE)</f>
        <v>#N/A</v>
      </c>
      <c r="H453" s="45"/>
      <c r="I453" s="42" t="e">
        <f>VLOOKUP('תכנית ניטור בסיסית'!C453,'תוספת שלישית בכללים'!$A$2:$D$27,3,FALSE)</f>
        <v>#N/A</v>
      </c>
      <c r="J453" s="41"/>
      <c r="K453" s="43" t="e">
        <f>VLOOKUP(C453,'תוספת שלישית בכללים'!$A$2:$D$27,4,FALSE)</f>
        <v>#N/A</v>
      </c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4"/>
      <c r="Z453" s="41"/>
      <c r="AA453" s="46"/>
      <c r="AB453" s="47"/>
    </row>
    <row r="454" spans="1:28" hidden="1" x14ac:dyDescent="0.25">
      <c r="A454" s="40"/>
      <c r="B454" s="40"/>
      <c r="C454" s="40"/>
      <c r="D454" s="45"/>
      <c r="E454" s="45"/>
      <c r="F454" s="45"/>
      <c r="G454" s="42" t="e">
        <f>VLOOKUP('תכנית ניטור בסיסית'!C454,'תוספת שלישית בכללים'!$A$2:$D$27,2,FALSE)</f>
        <v>#N/A</v>
      </c>
      <c r="H454" s="45"/>
      <c r="I454" s="42" t="e">
        <f>VLOOKUP('תכנית ניטור בסיסית'!C454,'תוספת שלישית בכללים'!$A$2:$D$27,3,FALSE)</f>
        <v>#N/A</v>
      </c>
      <c r="J454" s="41"/>
      <c r="K454" s="43" t="e">
        <f>VLOOKUP(C454,'תוספת שלישית בכללים'!$A$2:$D$27,4,FALSE)</f>
        <v>#N/A</v>
      </c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4"/>
      <c r="Z454" s="41"/>
      <c r="AA454" s="46"/>
      <c r="AB454" s="47"/>
    </row>
    <row r="455" spans="1:28" hidden="1" x14ac:dyDescent="0.25">
      <c r="A455" s="40"/>
      <c r="B455" s="40"/>
      <c r="C455" s="40"/>
      <c r="D455" s="45"/>
      <c r="E455" s="45"/>
      <c r="F455" s="45"/>
      <c r="G455" s="42" t="e">
        <f>VLOOKUP('תכנית ניטור בסיסית'!C455,'תוספת שלישית בכללים'!$A$2:$D$27,2,FALSE)</f>
        <v>#N/A</v>
      </c>
      <c r="H455" s="45"/>
      <c r="I455" s="42" t="e">
        <f>VLOOKUP('תכנית ניטור בסיסית'!C455,'תוספת שלישית בכללים'!$A$2:$D$27,3,FALSE)</f>
        <v>#N/A</v>
      </c>
      <c r="J455" s="41"/>
      <c r="K455" s="43" t="e">
        <f>VLOOKUP(C455,'תוספת שלישית בכללים'!$A$2:$D$27,4,FALSE)</f>
        <v>#N/A</v>
      </c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4"/>
      <c r="Z455" s="41"/>
      <c r="AA455" s="46"/>
      <c r="AB455" s="47"/>
    </row>
    <row r="456" spans="1:28" hidden="1" x14ac:dyDescent="0.25">
      <c r="A456" s="40"/>
      <c r="B456" s="40"/>
      <c r="C456" s="40"/>
      <c r="D456" s="45"/>
      <c r="E456" s="45"/>
      <c r="F456" s="45"/>
      <c r="G456" s="42" t="e">
        <f>VLOOKUP('תכנית ניטור בסיסית'!C456,'תוספת שלישית בכללים'!$A$2:$D$27,2,FALSE)</f>
        <v>#N/A</v>
      </c>
      <c r="H456" s="45"/>
      <c r="I456" s="42" t="e">
        <f>VLOOKUP('תכנית ניטור בסיסית'!C456,'תוספת שלישית בכללים'!$A$2:$D$27,3,FALSE)</f>
        <v>#N/A</v>
      </c>
      <c r="J456" s="41"/>
      <c r="K456" s="43" t="e">
        <f>VLOOKUP(C456,'תוספת שלישית בכללים'!$A$2:$D$27,4,FALSE)</f>
        <v>#N/A</v>
      </c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4"/>
      <c r="Z456" s="41"/>
      <c r="AA456" s="46"/>
      <c r="AB456" s="47"/>
    </row>
    <row r="457" spans="1:28" hidden="1" x14ac:dyDescent="0.25">
      <c r="A457" s="40"/>
      <c r="B457" s="40"/>
      <c r="C457" s="40"/>
      <c r="D457" s="45"/>
      <c r="E457" s="45"/>
      <c r="F457" s="45"/>
      <c r="G457" s="42" t="e">
        <f>VLOOKUP('תכנית ניטור בסיסית'!C457,'תוספת שלישית בכללים'!$A$2:$D$27,2,FALSE)</f>
        <v>#N/A</v>
      </c>
      <c r="H457" s="45"/>
      <c r="I457" s="42" t="e">
        <f>VLOOKUP('תכנית ניטור בסיסית'!C457,'תוספת שלישית בכללים'!$A$2:$D$27,3,FALSE)</f>
        <v>#N/A</v>
      </c>
      <c r="J457" s="41"/>
      <c r="K457" s="43" t="e">
        <f>VLOOKUP(C457,'תוספת שלישית בכללים'!$A$2:$D$27,4,FALSE)</f>
        <v>#N/A</v>
      </c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4"/>
      <c r="Z457" s="41"/>
      <c r="AA457" s="46"/>
      <c r="AB457" s="47"/>
    </row>
    <row r="458" spans="1:28" hidden="1" x14ac:dyDescent="0.25">
      <c r="A458" s="40"/>
      <c r="B458" s="40"/>
      <c r="C458" s="40"/>
      <c r="D458" s="45"/>
      <c r="E458" s="45"/>
      <c r="F458" s="45"/>
      <c r="G458" s="42" t="e">
        <f>VLOOKUP('תכנית ניטור בסיסית'!C458,'תוספת שלישית בכללים'!$A$2:$D$27,2,FALSE)</f>
        <v>#N/A</v>
      </c>
      <c r="H458" s="45"/>
      <c r="I458" s="42" t="e">
        <f>VLOOKUP('תכנית ניטור בסיסית'!C458,'תוספת שלישית בכללים'!$A$2:$D$27,3,FALSE)</f>
        <v>#N/A</v>
      </c>
      <c r="J458" s="41"/>
      <c r="K458" s="43" t="e">
        <f>VLOOKUP(C458,'תוספת שלישית בכללים'!$A$2:$D$27,4,FALSE)</f>
        <v>#N/A</v>
      </c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4"/>
      <c r="Z458" s="41"/>
      <c r="AA458" s="46"/>
      <c r="AB458" s="47"/>
    </row>
    <row r="459" spans="1:28" hidden="1" x14ac:dyDescent="0.25">
      <c r="A459" s="40"/>
      <c r="B459" s="40"/>
      <c r="C459" s="40"/>
      <c r="D459" s="45"/>
      <c r="E459" s="45"/>
      <c r="F459" s="45"/>
      <c r="G459" s="42" t="e">
        <f>VLOOKUP('תכנית ניטור בסיסית'!C459,'תוספת שלישית בכללים'!$A$2:$D$27,2,FALSE)</f>
        <v>#N/A</v>
      </c>
      <c r="H459" s="45"/>
      <c r="I459" s="42" t="e">
        <f>VLOOKUP('תכנית ניטור בסיסית'!C459,'תוספת שלישית בכללים'!$A$2:$D$27,3,FALSE)</f>
        <v>#N/A</v>
      </c>
      <c r="J459" s="41"/>
      <c r="K459" s="43" t="e">
        <f>VLOOKUP(C459,'תוספת שלישית בכללים'!$A$2:$D$27,4,FALSE)</f>
        <v>#N/A</v>
      </c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4"/>
      <c r="Z459" s="41"/>
      <c r="AA459" s="46"/>
      <c r="AB459" s="47"/>
    </row>
    <row r="460" spans="1:28" hidden="1" x14ac:dyDescent="0.25">
      <c r="A460" s="40"/>
      <c r="B460" s="40"/>
      <c r="C460" s="40"/>
      <c r="D460" s="45"/>
      <c r="E460" s="45"/>
      <c r="F460" s="45"/>
      <c r="G460" s="42" t="e">
        <f>VLOOKUP('תכנית ניטור בסיסית'!C460,'תוספת שלישית בכללים'!$A$2:$D$27,2,FALSE)</f>
        <v>#N/A</v>
      </c>
      <c r="H460" s="45"/>
      <c r="I460" s="42" t="e">
        <f>VLOOKUP('תכנית ניטור בסיסית'!C460,'תוספת שלישית בכללים'!$A$2:$D$27,3,FALSE)</f>
        <v>#N/A</v>
      </c>
      <c r="J460" s="41"/>
      <c r="K460" s="43" t="e">
        <f>VLOOKUP(C460,'תוספת שלישית בכללים'!$A$2:$D$27,4,FALSE)</f>
        <v>#N/A</v>
      </c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4"/>
      <c r="Z460" s="41"/>
      <c r="AA460" s="46"/>
      <c r="AB460" s="47"/>
    </row>
    <row r="461" spans="1:28" hidden="1" x14ac:dyDescent="0.25">
      <c r="A461" s="40"/>
      <c r="B461" s="40"/>
      <c r="C461" s="40"/>
      <c r="D461" s="45"/>
      <c r="E461" s="45"/>
      <c r="F461" s="45"/>
      <c r="G461" s="42" t="e">
        <f>VLOOKUP('תכנית ניטור בסיסית'!C461,'תוספת שלישית בכללים'!$A$2:$D$27,2,FALSE)</f>
        <v>#N/A</v>
      </c>
      <c r="H461" s="45"/>
      <c r="I461" s="42" t="e">
        <f>VLOOKUP('תכנית ניטור בסיסית'!C461,'תוספת שלישית בכללים'!$A$2:$D$27,3,FALSE)</f>
        <v>#N/A</v>
      </c>
      <c r="J461" s="41"/>
      <c r="K461" s="43" t="e">
        <f>VLOOKUP(C461,'תוספת שלישית בכללים'!$A$2:$D$27,4,FALSE)</f>
        <v>#N/A</v>
      </c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4"/>
      <c r="Z461" s="41"/>
      <c r="AA461" s="46"/>
      <c r="AB461" s="47"/>
    </row>
    <row r="462" spans="1:28" hidden="1" x14ac:dyDescent="0.25">
      <c r="A462" s="40"/>
      <c r="B462" s="40"/>
      <c r="C462" s="40"/>
      <c r="D462" s="45"/>
      <c r="E462" s="45"/>
      <c r="F462" s="45"/>
      <c r="G462" s="42" t="e">
        <f>VLOOKUP('תכנית ניטור בסיסית'!C462,'תוספת שלישית בכללים'!$A$2:$D$27,2,FALSE)</f>
        <v>#N/A</v>
      </c>
      <c r="H462" s="45"/>
      <c r="I462" s="42" t="e">
        <f>VLOOKUP('תכנית ניטור בסיסית'!C462,'תוספת שלישית בכללים'!$A$2:$D$27,3,FALSE)</f>
        <v>#N/A</v>
      </c>
      <c r="J462" s="41"/>
      <c r="K462" s="43" t="e">
        <f>VLOOKUP(C462,'תוספת שלישית בכללים'!$A$2:$D$27,4,FALSE)</f>
        <v>#N/A</v>
      </c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4"/>
      <c r="Z462" s="41"/>
      <c r="AA462" s="46"/>
      <c r="AB462" s="47"/>
    </row>
    <row r="463" spans="1:28" hidden="1" x14ac:dyDescent="0.25">
      <c r="A463" s="40"/>
      <c r="B463" s="40"/>
      <c r="C463" s="40"/>
      <c r="D463" s="45"/>
      <c r="E463" s="45"/>
      <c r="F463" s="45"/>
      <c r="G463" s="42" t="e">
        <f>VLOOKUP('תכנית ניטור בסיסית'!C463,'תוספת שלישית בכללים'!$A$2:$D$27,2,FALSE)</f>
        <v>#N/A</v>
      </c>
      <c r="H463" s="45"/>
      <c r="I463" s="42" t="e">
        <f>VLOOKUP('תכנית ניטור בסיסית'!C463,'תוספת שלישית בכללים'!$A$2:$D$27,3,FALSE)</f>
        <v>#N/A</v>
      </c>
      <c r="J463" s="41"/>
      <c r="K463" s="43" t="e">
        <f>VLOOKUP(C463,'תוספת שלישית בכללים'!$A$2:$D$27,4,FALSE)</f>
        <v>#N/A</v>
      </c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4"/>
      <c r="Z463" s="41"/>
      <c r="AA463" s="46"/>
      <c r="AB463" s="47"/>
    </row>
    <row r="464" spans="1:28" hidden="1" x14ac:dyDescent="0.25">
      <c r="A464" s="40"/>
      <c r="B464" s="40"/>
      <c r="C464" s="40"/>
      <c r="D464" s="45"/>
      <c r="E464" s="45"/>
      <c r="F464" s="45"/>
      <c r="G464" s="42" t="e">
        <f>VLOOKUP('תכנית ניטור בסיסית'!C464,'תוספת שלישית בכללים'!$A$2:$D$27,2,FALSE)</f>
        <v>#N/A</v>
      </c>
      <c r="H464" s="45"/>
      <c r="I464" s="42" t="e">
        <f>VLOOKUP('תכנית ניטור בסיסית'!C464,'תוספת שלישית בכללים'!$A$2:$D$27,3,FALSE)</f>
        <v>#N/A</v>
      </c>
      <c r="J464" s="41"/>
      <c r="K464" s="43" t="e">
        <f>VLOOKUP(C464,'תוספת שלישית בכללים'!$A$2:$D$27,4,FALSE)</f>
        <v>#N/A</v>
      </c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4"/>
      <c r="Z464" s="41"/>
      <c r="AA464" s="46"/>
      <c r="AB464" s="47"/>
    </row>
    <row r="465" spans="1:28" hidden="1" x14ac:dyDescent="0.25">
      <c r="A465" s="40"/>
      <c r="B465" s="40"/>
      <c r="C465" s="40"/>
      <c r="D465" s="45"/>
      <c r="E465" s="45"/>
      <c r="F465" s="45"/>
      <c r="G465" s="42" t="e">
        <f>VLOOKUP('תכנית ניטור בסיסית'!C465,'תוספת שלישית בכללים'!$A$2:$D$27,2,FALSE)</f>
        <v>#N/A</v>
      </c>
      <c r="H465" s="45"/>
      <c r="I465" s="42" t="e">
        <f>VLOOKUP('תכנית ניטור בסיסית'!C465,'תוספת שלישית בכללים'!$A$2:$D$27,3,FALSE)</f>
        <v>#N/A</v>
      </c>
      <c r="J465" s="41"/>
      <c r="K465" s="43" t="e">
        <f>VLOOKUP(C465,'תוספת שלישית בכללים'!$A$2:$D$27,4,FALSE)</f>
        <v>#N/A</v>
      </c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4"/>
      <c r="Z465" s="41"/>
      <c r="AA465" s="46"/>
      <c r="AB465" s="47"/>
    </row>
    <row r="466" spans="1:28" hidden="1" x14ac:dyDescent="0.25">
      <c r="A466" s="40"/>
      <c r="B466" s="40"/>
      <c r="C466" s="40"/>
      <c r="D466" s="45"/>
      <c r="E466" s="45"/>
      <c r="F466" s="45"/>
      <c r="G466" s="42" t="e">
        <f>VLOOKUP('תכנית ניטור בסיסית'!C466,'תוספת שלישית בכללים'!$A$2:$D$27,2,FALSE)</f>
        <v>#N/A</v>
      </c>
      <c r="H466" s="45"/>
      <c r="I466" s="42" t="e">
        <f>VLOOKUP('תכנית ניטור בסיסית'!C466,'תוספת שלישית בכללים'!$A$2:$D$27,3,FALSE)</f>
        <v>#N/A</v>
      </c>
      <c r="J466" s="41"/>
      <c r="K466" s="43" t="e">
        <f>VLOOKUP(C466,'תוספת שלישית בכללים'!$A$2:$D$27,4,FALSE)</f>
        <v>#N/A</v>
      </c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4"/>
      <c r="Z466" s="41"/>
      <c r="AA466" s="46"/>
      <c r="AB466" s="47"/>
    </row>
    <row r="467" spans="1:28" hidden="1" x14ac:dyDescent="0.25">
      <c r="A467" s="40"/>
      <c r="B467" s="40"/>
      <c r="C467" s="40"/>
      <c r="D467" s="45"/>
      <c r="E467" s="45"/>
      <c r="F467" s="45"/>
      <c r="G467" s="42" t="e">
        <f>VLOOKUP('תכנית ניטור בסיסית'!C467,'תוספת שלישית בכללים'!$A$2:$D$27,2,FALSE)</f>
        <v>#N/A</v>
      </c>
      <c r="H467" s="45"/>
      <c r="I467" s="42" t="e">
        <f>VLOOKUP('תכנית ניטור בסיסית'!C467,'תוספת שלישית בכללים'!$A$2:$D$27,3,FALSE)</f>
        <v>#N/A</v>
      </c>
      <c r="J467" s="41"/>
      <c r="K467" s="43" t="e">
        <f>VLOOKUP(C467,'תוספת שלישית בכללים'!$A$2:$D$27,4,FALSE)</f>
        <v>#N/A</v>
      </c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4"/>
      <c r="Z467" s="41"/>
      <c r="AA467" s="46"/>
      <c r="AB467" s="47"/>
    </row>
    <row r="468" spans="1:28" hidden="1" x14ac:dyDescent="0.25">
      <c r="A468" s="40"/>
      <c r="B468" s="40"/>
      <c r="C468" s="40"/>
      <c r="D468" s="45"/>
      <c r="E468" s="45"/>
      <c r="F468" s="45"/>
      <c r="G468" s="42" t="e">
        <f>VLOOKUP('תכנית ניטור בסיסית'!C468,'תוספת שלישית בכללים'!$A$2:$D$27,2,FALSE)</f>
        <v>#N/A</v>
      </c>
      <c r="H468" s="45"/>
      <c r="I468" s="42" t="e">
        <f>VLOOKUP('תכנית ניטור בסיסית'!C468,'תוספת שלישית בכללים'!$A$2:$D$27,3,FALSE)</f>
        <v>#N/A</v>
      </c>
      <c r="J468" s="41"/>
      <c r="K468" s="43" t="e">
        <f>VLOOKUP(C468,'תוספת שלישית בכללים'!$A$2:$D$27,4,FALSE)</f>
        <v>#N/A</v>
      </c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4"/>
      <c r="Z468" s="41"/>
      <c r="AA468" s="46"/>
      <c r="AB468" s="47"/>
    </row>
    <row r="469" spans="1:28" hidden="1" x14ac:dyDescent="0.25">
      <c r="A469" s="40"/>
      <c r="B469" s="40"/>
      <c r="C469" s="40"/>
      <c r="D469" s="45"/>
      <c r="E469" s="45"/>
      <c r="F469" s="45"/>
      <c r="G469" s="42" t="e">
        <f>VLOOKUP('תכנית ניטור בסיסית'!C469,'תוספת שלישית בכללים'!$A$2:$D$27,2,FALSE)</f>
        <v>#N/A</v>
      </c>
      <c r="H469" s="45"/>
      <c r="I469" s="42" t="e">
        <f>VLOOKUP('תכנית ניטור בסיסית'!C469,'תוספת שלישית בכללים'!$A$2:$D$27,3,FALSE)</f>
        <v>#N/A</v>
      </c>
      <c r="J469" s="41"/>
      <c r="K469" s="43" t="e">
        <f>VLOOKUP(C469,'תוספת שלישית בכללים'!$A$2:$D$27,4,FALSE)</f>
        <v>#N/A</v>
      </c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4"/>
      <c r="Z469" s="41"/>
      <c r="AA469" s="46"/>
      <c r="AB469" s="47"/>
    </row>
    <row r="470" spans="1:28" hidden="1" x14ac:dyDescent="0.25">
      <c r="A470" s="40"/>
      <c r="B470" s="40"/>
      <c r="C470" s="40"/>
      <c r="D470" s="45"/>
      <c r="E470" s="45"/>
      <c r="F470" s="45"/>
      <c r="G470" s="42" t="e">
        <f>VLOOKUP('תכנית ניטור בסיסית'!C470,'תוספת שלישית בכללים'!$A$2:$D$27,2,FALSE)</f>
        <v>#N/A</v>
      </c>
      <c r="H470" s="45"/>
      <c r="I470" s="42" t="e">
        <f>VLOOKUP('תכנית ניטור בסיסית'!C470,'תוספת שלישית בכללים'!$A$2:$D$27,3,FALSE)</f>
        <v>#N/A</v>
      </c>
      <c r="J470" s="41"/>
      <c r="K470" s="43" t="e">
        <f>VLOOKUP(C470,'תוספת שלישית בכללים'!$A$2:$D$27,4,FALSE)</f>
        <v>#N/A</v>
      </c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4"/>
      <c r="Z470" s="41"/>
      <c r="AA470" s="46"/>
      <c r="AB470" s="47"/>
    </row>
    <row r="471" spans="1:28" hidden="1" x14ac:dyDescent="0.25">
      <c r="A471" s="40"/>
      <c r="B471" s="40"/>
      <c r="C471" s="40"/>
      <c r="D471" s="45"/>
      <c r="E471" s="45"/>
      <c r="F471" s="45"/>
      <c r="G471" s="42" t="e">
        <f>VLOOKUP('תכנית ניטור בסיסית'!C471,'תוספת שלישית בכללים'!$A$2:$D$27,2,FALSE)</f>
        <v>#N/A</v>
      </c>
      <c r="H471" s="45"/>
      <c r="I471" s="42" t="e">
        <f>VLOOKUP('תכנית ניטור בסיסית'!C471,'תוספת שלישית בכללים'!$A$2:$D$27,3,FALSE)</f>
        <v>#N/A</v>
      </c>
      <c r="J471" s="41"/>
      <c r="K471" s="43" t="e">
        <f>VLOOKUP(C471,'תוספת שלישית בכללים'!$A$2:$D$27,4,FALSE)</f>
        <v>#N/A</v>
      </c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4"/>
      <c r="Z471" s="41"/>
      <c r="AA471" s="46"/>
      <c r="AB471" s="47"/>
    </row>
    <row r="472" spans="1:28" hidden="1" x14ac:dyDescent="0.25">
      <c r="A472" s="40"/>
      <c r="B472" s="40"/>
      <c r="C472" s="40"/>
      <c r="D472" s="45"/>
      <c r="E472" s="45"/>
      <c r="F472" s="45"/>
      <c r="G472" s="42" t="e">
        <f>VLOOKUP('תכנית ניטור בסיסית'!C472,'תוספת שלישית בכללים'!$A$2:$D$27,2,FALSE)</f>
        <v>#N/A</v>
      </c>
      <c r="H472" s="45"/>
      <c r="I472" s="42" t="e">
        <f>VLOOKUP('תכנית ניטור בסיסית'!C472,'תוספת שלישית בכללים'!$A$2:$D$27,3,FALSE)</f>
        <v>#N/A</v>
      </c>
      <c r="J472" s="41"/>
      <c r="K472" s="43" t="e">
        <f>VLOOKUP(C472,'תוספת שלישית בכללים'!$A$2:$D$27,4,FALSE)</f>
        <v>#N/A</v>
      </c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4"/>
      <c r="Z472" s="41"/>
      <c r="AA472" s="46"/>
      <c r="AB472" s="47"/>
    </row>
    <row r="473" spans="1:28" hidden="1" x14ac:dyDescent="0.25">
      <c r="A473" s="40"/>
      <c r="B473" s="40"/>
      <c r="C473" s="40"/>
      <c r="D473" s="45"/>
      <c r="E473" s="45"/>
      <c r="F473" s="45"/>
      <c r="G473" s="42" t="e">
        <f>VLOOKUP('תכנית ניטור בסיסית'!C473,'תוספת שלישית בכללים'!$A$2:$D$27,2,FALSE)</f>
        <v>#N/A</v>
      </c>
      <c r="H473" s="45"/>
      <c r="I473" s="42" t="e">
        <f>VLOOKUP('תכנית ניטור בסיסית'!C473,'תוספת שלישית בכללים'!$A$2:$D$27,3,FALSE)</f>
        <v>#N/A</v>
      </c>
      <c r="J473" s="41"/>
      <c r="K473" s="43" t="e">
        <f>VLOOKUP(C473,'תוספת שלישית בכללים'!$A$2:$D$27,4,FALSE)</f>
        <v>#N/A</v>
      </c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4"/>
      <c r="Z473" s="41"/>
      <c r="AA473" s="46"/>
      <c r="AB473" s="47"/>
    </row>
    <row r="474" spans="1:28" hidden="1" x14ac:dyDescent="0.25">
      <c r="A474" s="40"/>
      <c r="B474" s="40"/>
      <c r="C474" s="40"/>
      <c r="D474" s="45"/>
      <c r="E474" s="45"/>
      <c r="F474" s="45"/>
      <c r="G474" s="42" t="e">
        <f>VLOOKUP('תכנית ניטור בסיסית'!C474,'תוספת שלישית בכללים'!$A$2:$D$27,2,FALSE)</f>
        <v>#N/A</v>
      </c>
      <c r="H474" s="45"/>
      <c r="I474" s="42" t="e">
        <f>VLOOKUP('תכנית ניטור בסיסית'!C474,'תוספת שלישית בכללים'!$A$2:$D$27,3,FALSE)</f>
        <v>#N/A</v>
      </c>
      <c r="J474" s="41"/>
      <c r="K474" s="43" t="e">
        <f>VLOOKUP(C474,'תוספת שלישית בכללים'!$A$2:$D$27,4,FALSE)</f>
        <v>#N/A</v>
      </c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4"/>
      <c r="Z474" s="41"/>
      <c r="AA474" s="46"/>
      <c r="AB474" s="47"/>
    </row>
    <row r="475" spans="1:28" hidden="1" x14ac:dyDescent="0.25">
      <c r="A475" s="40"/>
      <c r="B475" s="40"/>
      <c r="C475" s="40"/>
      <c r="D475" s="45"/>
      <c r="E475" s="45"/>
      <c r="F475" s="45"/>
      <c r="G475" s="42" t="e">
        <f>VLOOKUP('תכנית ניטור בסיסית'!C475,'תוספת שלישית בכללים'!$A$2:$D$27,2,FALSE)</f>
        <v>#N/A</v>
      </c>
      <c r="H475" s="45"/>
      <c r="I475" s="42" t="e">
        <f>VLOOKUP('תכנית ניטור בסיסית'!C475,'תוספת שלישית בכללים'!$A$2:$D$27,3,FALSE)</f>
        <v>#N/A</v>
      </c>
      <c r="J475" s="41"/>
      <c r="K475" s="43" t="e">
        <f>VLOOKUP(C475,'תוספת שלישית בכללים'!$A$2:$D$27,4,FALSE)</f>
        <v>#N/A</v>
      </c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4"/>
      <c r="Z475" s="41"/>
      <c r="AA475" s="46"/>
      <c r="AB475" s="47"/>
    </row>
    <row r="476" spans="1:28" hidden="1" x14ac:dyDescent="0.25">
      <c r="A476" s="40"/>
      <c r="B476" s="40"/>
      <c r="C476" s="40"/>
      <c r="D476" s="45"/>
      <c r="E476" s="45"/>
      <c r="F476" s="45"/>
      <c r="G476" s="42" t="e">
        <f>VLOOKUP('תכנית ניטור בסיסית'!C476,'תוספת שלישית בכללים'!$A$2:$D$27,2,FALSE)</f>
        <v>#N/A</v>
      </c>
      <c r="H476" s="45"/>
      <c r="I476" s="42" t="e">
        <f>VLOOKUP('תכנית ניטור בסיסית'!C476,'תוספת שלישית בכללים'!$A$2:$D$27,3,FALSE)</f>
        <v>#N/A</v>
      </c>
      <c r="J476" s="41"/>
      <c r="K476" s="43" t="e">
        <f>VLOOKUP(C476,'תוספת שלישית בכללים'!$A$2:$D$27,4,FALSE)</f>
        <v>#N/A</v>
      </c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4"/>
      <c r="Z476" s="41"/>
      <c r="AA476" s="46"/>
      <c r="AB476" s="47"/>
    </row>
    <row r="477" spans="1:28" hidden="1" x14ac:dyDescent="0.25">
      <c r="A477" s="40"/>
      <c r="B477" s="40"/>
      <c r="C477" s="40"/>
      <c r="D477" s="45"/>
      <c r="E477" s="45"/>
      <c r="F477" s="45"/>
      <c r="G477" s="42" t="e">
        <f>VLOOKUP('תכנית ניטור בסיסית'!C477,'תוספת שלישית בכללים'!$A$2:$D$27,2,FALSE)</f>
        <v>#N/A</v>
      </c>
      <c r="H477" s="45"/>
      <c r="I477" s="42" t="e">
        <f>VLOOKUP('תכנית ניטור בסיסית'!C477,'תוספת שלישית בכללים'!$A$2:$D$27,3,FALSE)</f>
        <v>#N/A</v>
      </c>
      <c r="J477" s="41"/>
      <c r="K477" s="43" t="e">
        <f>VLOOKUP(C477,'תוספת שלישית בכללים'!$A$2:$D$27,4,FALSE)</f>
        <v>#N/A</v>
      </c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4"/>
      <c r="Z477" s="41"/>
      <c r="AA477" s="46"/>
      <c r="AB477" s="47"/>
    </row>
    <row r="478" spans="1:28" hidden="1" x14ac:dyDescent="0.25">
      <c r="A478" s="40"/>
      <c r="B478" s="40"/>
      <c r="C478" s="40"/>
      <c r="D478" s="45"/>
      <c r="E478" s="45"/>
      <c r="F478" s="45"/>
      <c r="G478" s="42" t="e">
        <f>VLOOKUP('תכנית ניטור בסיסית'!C478,'תוספת שלישית בכללים'!$A$2:$D$27,2,FALSE)</f>
        <v>#N/A</v>
      </c>
      <c r="H478" s="45"/>
      <c r="I478" s="42" t="e">
        <f>VLOOKUP('תכנית ניטור בסיסית'!C478,'תוספת שלישית בכללים'!$A$2:$D$27,3,FALSE)</f>
        <v>#N/A</v>
      </c>
      <c r="J478" s="41"/>
      <c r="K478" s="43" t="e">
        <f>VLOOKUP(C478,'תוספת שלישית בכללים'!$A$2:$D$27,4,FALSE)</f>
        <v>#N/A</v>
      </c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4"/>
      <c r="Z478" s="41"/>
      <c r="AA478" s="46"/>
      <c r="AB478" s="47"/>
    </row>
    <row r="479" spans="1:28" hidden="1" x14ac:dyDescent="0.25">
      <c r="A479" s="40"/>
      <c r="B479" s="40"/>
      <c r="C479" s="40"/>
      <c r="D479" s="45"/>
      <c r="E479" s="45"/>
      <c r="F479" s="45"/>
      <c r="G479" s="42" t="e">
        <f>VLOOKUP('תכנית ניטור בסיסית'!C479,'תוספת שלישית בכללים'!$A$2:$D$27,2,FALSE)</f>
        <v>#N/A</v>
      </c>
      <c r="H479" s="45"/>
      <c r="I479" s="42" t="e">
        <f>VLOOKUP('תכנית ניטור בסיסית'!C479,'תוספת שלישית בכללים'!$A$2:$D$27,3,FALSE)</f>
        <v>#N/A</v>
      </c>
      <c r="J479" s="41"/>
      <c r="K479" s="43" t="e">
        <f>VLOOKUP(C479,'תוספת שלישית בכללים'!$A$2:$D$27,4,FALSE)</f>
        <v>#N/A</v>
      </c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4"/>
      <c r="Z479" s="41"/>
      <c r="AA479" s="46"/>
      <c r="AB479" s="47"/>
    </row>
    <row r="480" spans="1:28" hidden="1" x14ac:dyDescent="0.25">
      <c r="A480" s="40"/>
      <c r="B480" s="40"/>
      <c r="C480" s="40"/>
      <c r="D480" s="45"/>
      <c r="E480" s="45"/>
      <c r="F480" s="45"/>
      <c r="G480" s="42" t="e">
        <f>VLOOKUP('תכנית ניטור בסיסית'!C480,'תוספת שלישית בכללים'!$A$2:$D$27,2,FALSE)</f>
        <v>#N/A</v>
      </c>
      <c r="H480" s="45"/>
      <c r="I480" s="42" t="e">
        <f>VLOOKUP('תכנית ניטור בסיסית'!C480,'תוספת שלישית בכללים'!$A$2:$D$27,3,FALSE)</f>
        <v>#N/A</v>
      </c>
      <c r="J480" s="41"/>
      <c r="K480" s="43" t="e">
        <f>VLOOKUP(C480,'תוספת שלישית בכללים'!$A$2:$D$27,4,FALSE)</f>
        <v>#N/A</v>
      </c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4"/>
      <c r="Z480" s="41"/>
      <c r="AA480" s="46"/>
      <c r="AB480" s="47"/>
    </row>
    <row r="481" spans="1:28" hidden="1" x14ac:dyDescent="0.25">
      <c r="A481" s="40"/>
      <c r="B481" s="40"/>
      <c r="C481" s="40"/>
      <c r="D481" s="45"/>
      <c r="E481" s="45"/>
      <c r="F481" s="45"/>
      <c r="G481" s="42" t="e">
        <f>VLOOKUP('תכנית ניטור בסיסית'!C481,'תוספת שלישית בכללים'!$A$2:$D$27,2,FALSE)</f>
        <v>#N/A</v>
      </c>
      <c r="H481" s="45"/>
      <c r="I481" s="42" t="e">
        <f>VLOOKUP('תכנית ניטור בסיסית'!C481,'תוספת שלישית בכללים'!$A$2:$D$27,3,FALSE)</f>
        <v>#N/A</v>
      </c>
      <c r="J481" s="41"/>
      <c r="K481" s="43" t="e">
        <f>VLOOKUP(C481,'תוספת שלישית בכללים'!$A$2:$D$27,4,FALSE)</f>
        <v>#N/A</v>
      </c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4"/>
      <c r="Z481" s="41"/>
      <c r="AA481" s="46"/>
      <c r="AB481" s="47"/>
    </row>
    <row r="482" spans="1:28" hidden="1" x14ac:dyDescent="0.25">
      <c r="A482" s="40"/>
      <c r="B482" s="40"/>
      <c r="C482" s="40"/>
      <c r="D482" s="45"/>
      <c r="E482" s="45"/>
      <c r="F482" s="45"/>
      <c r="G482" s="42" t="e">
        <f>VLOOKUP('תכנית ניטור בסיסית'!C482,'תוספת שלישית בכללים'!$A$2:$D$27,2,FALSE)</f>
        <v>#N/A</v>
      </c>
      <c r="H482" s="45"/>
      <c r="I482" s="42" t="e">
        <f>VLOOKUP('תכנית ניטור בסיסית'!C482,'תוספת שלישית בכללים'!$A$2:$D$27,3,FALSE)</f>
        <v>#N/A</v>
      </c>
      <c r="J482" s="41"/>
      <c r="K482" s="43" t="e">
        <f>VLOOKUP(C482,'תוספת שלישית בכללים'!$A$2:$D$27,4,FALSE)</f>
        <v>#N/A</v>
      </c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4"/>
      <c r="Z482" s="41"/>
      <c r="AA482" s="46"/>
      <c r="AB482" s="47"/>
    </row>
    <row r="483" spans="1:28" hidden="1" x14ac:dyDescent="0.25">
      <c r="A483" s="40"/>
      <c r="B483" s="40"/>
      <c r="C483" s="40"/>
      <c r="D483" s="45"/>
      <c r="E483" s="45"/>
      <c r="F483" s="45"/>
      <c r="G483" s="42" t="e">
        <f>VLOOKUP('תכנית ניטור בסיסית'!C483,'תוספת שלישית בכללים'!$A$2:$D$27,2,FALSE)</f>
        <v>#N/A</v>
      </c>
      <c r="H483" s="45"/>
      <c r="I483" s="42" t="e">
        <f>VLOOKUP('תכנית ניטור בסיסית'!C483,'תוספת שלישית בכללים'!$A$2:$D$27,3,FALSE)</f>
        <v>#N/A</v>
      </c>
      <c r="J483" s="41"/>
      <c r="K483" s="43" t="e">
        <f>VLOOKUP(C483,'תוספת שלישית בכללים'!$A$2:$D$27,4,FALSE)</f>
        <v>#N/A</v>
      </c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4"/>
      <c r="Z483" s="41"/>
      <c r="AA483" s="46"/>
      <c r="AB483" s="47"/>
    </row>
    <row r="484" spans="1:28" hidden="1" x14ac:dyDescent="0.25">
      <c r="A484" s="40"/>
      <c r="B484" s="40"/>
      <c r="C484" s="40"/>
      <c r="D484" s="45"/>
      <c r="E484" s="45"/>
      <c r="F484" s="45"/>
      <c r="G484" s="42" t="e">
        <f>VLOOKUP('תכנית ניטור בסיסית'!C484,'תוספת שלישית בכללים'!$A$2:$D$27,2,FALSE)</f>
        <v>#N/A</v>
      </c>
      <c r="H484" s="45"/>
      <c r="I484" s="42" t="e">
        <f>VLOOKUP('תכנית ניטור בסיסית'!C484,'תוספת שלישית בכללים'!$A$2:$D$27,3,FALSE)</f>
        <v>#N/A</v>
      </c>
      <c r="J484" s="41"/>
      <c r="K484" s="43" t="e">
        <f>VLOOKUP(C484,'תוספת שלישית בכללים'!$A$2:$D$27,4,FALSE)</f>
        <v>#N/A</v>
      </c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4"/>
      <c r="Z484" s="41"/>
      <c r="AA484" s="46"/>
      <c r="AB484" s="47"/>
    </row>
    <row r="485" spans="1:28" hidden="1" x14ac:dyDescent="0.25">
      <c r="A485" s="40"/>
      <c r="B485" s="40"/>
      <c r="C485" s="40"/>
      <c r="D485" s="45"/>
      <c r="E485" s="45"/>
      <c r="F485" s="45"/>
      <c r="G485" s="42" t="e">
        <f>VLOOKUP('תכנית ניטור בסיסית'!C485,'תוספת שלישית בכללים'!$A$2:$D$27,2,FALSE)</f>
        <v>#N/A</v>
      </c>
      <c r="H485" s="45"/>
      <c r="I485" s="42" t="e">
        <f>VLOOKUP('תכנית ניטור בסיסית'!C485,'תוספת שלישית בכללים'!$A$2:$D$27,3,FALSE)</f>
        <v>#N/A</v>
      </c>
      <c r="J485" s="41"/>
      <c r="K485" s="43" t="e">
        <f>VLOOKUP(C485,'תוספת שלישית בכללים'!$A$2:$D$27,4,FALSE)</f>
        <v>#N/A</v>
      </c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4"/>
      <c r="Z485" s="41"/>
      <c r="AA485" s="46"/>
      <c r="AB485" s="47"/>
    </row>
    <row r="486" spans="1:28" hidden="1" x14ac:dyDescent="0.25">
      <c r="A486" s="40"/>
      <c r="B486" s="40"/>
      <c r="C486" s="40"/>
      <c r="D486" s="45"/>
      <c r="E486" s="45"/>
      <c r="F486" s="45"/>
      <c r="G486" s="42" t="e">
        <f>VLOOKUP('תכנית ניטור בסיסית'!C486,'תוספת שלישית בכללים'!$A$2:$D$27,2,FALSE)</f>
        <v>#N/A</v>
      </c>
      <c r="H486" s="45"/>
      <c r="I486" s="42" t="e">
        <f>VLOOKUP('תכנית ניטור בסיסית'!C486,'תוספת שלישית בכללים'!$A$2:$D$27,3,FALSE)</f>
        <v>#N/A</v>
      </c>
      <c r="J486" s="41"/>
      <c r="K486" s="43" t="e">
        <f>VLOOKUP(C486,'תוספת שלישית בכללים'!$A$2:$D$27,4,FALSE)</f>
        <v>#N/A</v>
      </c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4"/>
      <c r="Z486" s="41"/>
      <c r="AA486" s="46"/>
      <c r="AB486" s="47"/>
    </row>
    <row r="487" spans="1:28" hidden="1" x14ac:dyDescent="0.25">
      <c r="A487" s="40"/>
      <c r="B487" s="40"/>
      <c r="C487" s="40"/>
      <c r="D487" s="45"/>
      <c r="E487" s="45"/>
      <c r="F487" s="45"/>
      <c r="G487" s="42" t="e">
        <f>VLOOKUP('תכנית ניטור בסיסית'!C487,'תוספת שלישית בכללים'!$A$2:$D$27,2,FALSE)</f>
        <v>#N/A</v>
      </c>
      <c r="H487" s="45"/>
      <c r="I487" s="42" t="e">
        <f>VLOOKUP('תכנית ניטור בסיסית'!C487,'תוספת שלישית בכללים'!$A$2:$D$27,3,FALSE)</f>
        <v>#N/A</v>
      </c>
      <c r="J487" s="41"/>
      <c r="K487" s="43" t="e">
        <f>VLOOKUP(C487,'תוספת שלישית בכללים'!$A$2:$D$27,4,FALSE)</f>
        <v>#N/A</v>
      </c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4"/>
      <c r="Z487" s="41"/>
      <c r="AA487" s="46"/>
      <c r="AB487" s="47"/>
    </row>
    <row r="488" spans="1:28" hidden="1" x14ac:dyDescent="0.25">
      <c r="A488" s="40"/>
      <c r="B488" s="40"/>
      <c r="C488" s="40"/>
      <c r="D488" s="45"/>
      <c r="E488" s="45"/>
      <c r="F488" s="45"/>
      <c r="G488" s="42" t="e">
        <f>VLOOKUP('תכנית ניטור בסיסית'!C488,'תוספת שלישית בכללים'!$A$2:$D$27,2,FALSE)</f>
        <v>#N/A</v>
      </c>
      <c r="H488" s="45"/>
      <c r="I488" s="42" t="e">
        <f>VLOOKUP('תכנית ניטור בסיסית'!C488,'תוספת שלישית בכללים'!$A$2:$D$27,3,FALSE)</f>
        <v>#N/A</v>
      </c>
      <c r="J488" s="41"/>
      <c r="K488" s="43" t="e">
        <f>VLOOKUP(C488,'תוספת שלישית בכללים'!$A$2:$D$27,4,FALSE)</f>
        <v>#N/A</v>
      </c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4"/>
      <c r="Z488" s="41"/>
      <c r="AA488" s="46"/>
      <c r="AB488" s="47"/>
    </row>
    <row r="489" spans="1:28" hidden="1" x14ac:dyDescent="0.25">
      <c r="A489" s="40"/>
      <c r="B489" s="40"/>
      <c r="C489" s="40"/>
      <c r="D489" s="45"/>
      <c r="E489" s="45"/>
      <c r="F489" s="45"/>
      <c r="G489" s="42" t="e">
        <f>VLOOKUP('תכנית ניטור בסיסית'!C489,'תוספת שלישית בכללים'!$A$2:$D$27,2,FALSE)</f>
        <v>#N/A</v>
      </c>
      <c r="H489" s="45"/>
      <c r="I489" s="42" t="e">
        <f>VLOOKUP('תכנית ניטור בסיסית'!C489,'תוספת שלישית בכללים'!$A$2:$D$27,3,FALSE)</f>
        <v>#N/A</v>
      </c>
      <c r="J489" s="41"/>
      <c r="K489" s="43" t="e">
        <f>VLOOKUP(C489,'תוספת שלישית בכללים'!$A$2:$D$27,4,FALSE)</f>
        <v>#N/A</v>
      </c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4"/>
      <c r="Z489" s="41"/>
      <c r="AA489" s="46"/>
      <c r="AB489" s="47"/>
    </row>
    <row r="490" spans="1:28" hidden="1" x14ac:dyDescent="0.25">
      <c r="A490" s="40"/>
      <c r="B490" s="40"/>
      <c r="C490" s="40"/>
      <c r="D490" s="45"/>
      <c r="E490" s="45"/>
      <c r="F490" s="45"/>
      <c r="G490" s="42" t="e">
        <f>VLOOKUP('תכנית ניטור בסיסית'!C490,'תוספת שלישית בכללים'!$A$2:$D$27,2,FALSE)</f>
        <v>#N/A</v>
      </c>
      <c r="H490" s="45"/>
      <c r="I490" s="42" t="e">
        <f>VLOOKUP('תכנית ניטור בסיסית'!C490,'תוספת שלישית בכללים'!$A$2:$D$27,3,FALSE)</f>
        <v>#N/A</v>
      </c>
      <c r="J490" s="41"/>
      <c r="K490" s="43" t="e">
        <f>VLOOKUP(C490,'תוספת שלישית בכללים'!$A$2:$D$27,4,FALSE)</f>
        <v>#N/A</v>
      </c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4"/>
      <c r="Z490" s="41"/>
      <c r="AA490" s="46"/>
      <c r="AB490" s="47"/>
    </row>
    <row r="491" spans="1:28" hidden="1" x14ac:dyDescent="0.25">
      <c r="A491" s="40"/>
      <c r="B491" s="40"/>
      <c r="C491" s="40"/>
      <c r="D491" s="45"/>
      <c r="E491" s="45"/>
      <c r="F491" s="45"/>
      <c r="G491" s="42" t="e">
        <f>VLOOKUP('תכנית ניטור בסיסית'!C491,'תוספת שלישית בכללים'!$A$2:$D$27,2,FALSE)</f>
        <v>#N/A</v>
      </c>
      <c r="H491" s="45"/>
      <c r="I491" s="42" t="e">
        <f>VLOOKUP('תכנית ניטור בסיסית'!C491,'תוספת שלישית בכללים'!$A$2:$D$27,3,FALSE)</f>
        <v>#N/A</v>
      </c>
      <c r="J491" s="41"/>
      <c r="K491" s="43" t="e">
        <f>VLOOKUP(C491,'תוספת שלישית בכללים'!$A$2:$D$27,4,FALSE)</f>
        <v>#N/A</v>
      </c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4"/>
      <c r="Z491" s="41"/>
      <c r="AA491" s="46"/>
      <c r="AB491" s="47"/>
    </row>
    <row r="492" spans="1:28" hidden="1" x14ac:dyDescent="0.25">
      <c r="A492" s="40"/>
      <c r="B492" s="40"/>
      <c r="C492" s="40"/>
      <c r="D492" s="45"/>
      <c r="E492" s="45"/>
      <c r="F492" s="45"/>
      <c r="G492" s="42" t="e">
        <f>VLOOKUP('תכנית ניטור בסיסית'!C492,'תוספת שלישית בכללים'!$A$2:$D$27,2,FALSE)</f>
        <v>#N/A</v>
      </c>
      <c r="H492" s="45"/>
      <c r="I492" s="42" t="e">
        <f>VLOOKUP('תכנית ניטור בסיסית'!C492,'תוספת שלישית בכללים'!$A$2:$D$27,3,FALSE)</f>
        <v>#N/A</v>
      </c>
      <c r="J492" s="41"/>
      <c r="K492" s="43" t="e">
        <f>VLOOKUP(C492,'תוספת שלישית בכללים'!$A$2:$D$27,4,FALSE)</f>
        <v>#N/A</v>
      </c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4"/>
      <c r="Z492" s="41"/>
      <c r="AA492" s="46"/>
      <c r="AB492" s="47"/>
    </row>
    <row r="493" spans="1:28" hidden="1" x14ac:dyDescent="0.25">
      <c r="A493" s="40"/>
      <c r="B493" s="40"/>
      <c r="C493" s="40"/>
      <c r="D493" s="45"/>
      <c r="E493" s="45"/>
      <c r="F493" s="45"/>
      <c r="G493" s="42" t="e">
        <f>VLOOKUP('תכנית ניטור בסיסית'!C493,'תוספת שלישית בכללים'!$A$2:$D$27,2,FALSE)</f>
        <v>#N/A</v>
      </c>
      <c r="H493" s="45"/>
      <c r="I493" s="42" t="e">
        <f>VLOOKUP('תכנית ניטור בסיסית'!C493,'תוספת שלישית בכללים'!$A$2:$D$27,3,FALSE)</f>
        <v>#N/A</v>
      </c>
      <c r="J493" s="41"/>
      <c r="K493" s="43" t="e">
        <f>VLOOKUP(C493,'תוספת שלישית בכללים'!$A$2:$D$27,4,FALSE)</f>
        <v>#N/A</v>
      </c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4"/>
      <c r="Z493" s="41"/>
      <c r="AA493" s="46"/>
      <c r="AB493" s="47"/>
    </row>
    <row r="494" spans="1:28" hidden="1" x14ac:dyDescent="0.25">
      <c r="A494" s="40"/>
      <c r="B494" s="40"/>
      <c r="C494" s="40"/>
      <c r="D494" s="45"/>
      <c r="E494" s="45"/>
      <c r="F494" s="45"/>
      <c r="G494" s="42" t="e">
        <f>VLOOKUP('תכנית ניטור בסיסית'!C494,'תוספת שלישית בכללים'!$A$2:$D$27,2,FALSE)</f>
        <v>#N/A</v>
      </c>
      <c r="H494" s="45"/>
      <c r="I494" s="42" t="e">
        <f>VLOOKUP('תכנית ניטור בסיסית'!C494,'תוספת שלישית בכללים'!$A$2:$D$27,3,FALSE)</f>
        <v>#N/A</v>
      </c>
      <c r="J494" s="41"/>
      <c r="K494" s="43" t="e">
        <f>VLOOKUP(C494,'תוספת שלישית בכללים'!$A$2:$D$27,4,FALSE)</f>
        <v>#N/A</v>
      </c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4"/>
      <c r="Z494" s="41"/>
      <c r="AA494" s="46"/>
      <c r="AB494" s="47"/>
    </row>
    <row r="495" spans="1:28" hidden="1" x14ac:dyDescent="0.25">
      <c r="A495" s="40"/>
      <c r="B495" s="40"/>
      <c r="C495" s="40"/>
      <c r="D495" s="45"/>
      <c r="E495" s="45"/>
      <c r="F495" s="45"/>
      <c r="G495" s="42" t="e">
        <f>VLOOKUP('תכנית ניטור בסיסית'!C495,'תוספת שלישית בכללים'!$A$2:$D$27,2,FALSE)</f>
        <v>#N/A</v>
      </c>
      <c r="H495" s="45"/>
      <c r="I495" s="42" t="e">
        <f>VLOOKUP('תכנית ניטור בסיסית'!C495,'תוספת שלישית בכללים'!$A$2:$D$27,3,FALSE)</f>
        <v>#N/A</v>
      </c>
      <c r="J495" s="41"/>
      <c r="K495" s="43" t="e">
        <f>VLOOKUP(C495,'תוספת שלישית בכללים'!$A$2:$D$27,4,FALSE)</f>
        <v>#N/A</v>
      </c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4"/>
      <c r="Z495" s="41"/>
      <c r="AA495" s="46"/>
      <c r="AB495" s="47"/>
    </row>
    <row r="496" spans="1:28" hidden="1" x14ac:dyDescent="0.25">
      <c r="A496" s="40"/>
      <c r="B496" s="40"/>
      <c r="C496" s="40"/>
      <c r="D496" s="45"/>
      <c r="E496" s="45"/>
      <c r="F496" s="45"/>
      <c r="G496" s="42" t="e">
        <f>VLOOKUP('תכנית ניטור בסיסית'!C496,'תוספת שלישית בכללים'!$A$2:$D$27,2,FALSE)</f>
        <v>#N/A</v>
      </c>
      <c r="H496" s="45"/>
      <c r="I496" s="42" t="e">
        <f>VLOOKUP('תכנית ניטור בסיסית'!C496,'תוספת שלישית בכללים'!$A$2:$D$27,3,FALSE)</f>
        <v>#N/A</v>
      </c>
      <c r="J496" s="41"/>
      <c r="K496" s="43" t="e">
        <f>VLOOKUP(C496,'תוספת שלישית בכללים'!$A$2:$D$27,4,FALSE)</f>
        <v>#N/A</v>
      </c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4"/>
      <c r="Z496" s="41"/>
      <c r="AA496" s="46"/>
      <c r="AB496" s="47"/>
    </row>
    <row r="497" spans="1:28" hidden="1" x14ac:dyDescent="0.25">
      <c r="A497" s="40"/>
      <c r="B497" s="40"/>
      <c r="C497" s="40"/>
      <c r="D497" s="45"/>
      <c r="E497" s="45"/>
      <c r="F497" s="45"/>
      <c r="G497" s="42" t="e">
        <f>VLOOKUP('תכנית ניטור בסיסית'!C497,'תוספת שלישית בכללים'!$A$2:$D$27,2,FALSE)</f>
        <v>#N/A</v>
      </c>
      <c r="H497" s="45"/>
      <c r="I497" s="42" t="e">
        <f>VLOOKUP('תכנית ניטור בסיסית'!C497,'תוספת שלישית בכללים'!$A$2:$D$27,3,FALSE)</f>
        <v>#N/A</v>
      </c>
      <c r="J497" s="41"/>
      <c r="K497" s="43" t="e">
        <f>VLOOKUP(C497,'תוספת שלישית בכללים'!$A$2:$D$27,4,FALSE)</f>
        <v>#N/A</v>
      </c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4"/>
      <c r="Z497" s="41"/>
      <c r="AA497" s="46"/>
      <c r="AB497" s="47"/>
    </row>
    <row r="498" spans="1:28" hidden="1" x14ac:dyDescent="0.25">
      <c r="A498" s="40"/>
      <c r="B498" s="40"/>
      <c r="C498" s="40"/>
      <c r="D498" s="45"/>
      <c r="E498" s="45"/>
      <c r="F498" s="45"/>
      <c r="G498" s="42" t="e">
        <f>VLOOKUP('תכנית ניטור בסיסית'!C498,'תוספת שלישית בכללים'!$A$2:$D$27,2,FALSE)</f>
        <v>#N/A</v>
      </c>
      <c r="H498" s="45"/>
      <c r="I498" s="42" t="e">
        <f>VLOOKUP('תכנית ניטור בסיסית'!C498,'תוספת שלישית בכללים'!$A$2:$D$27,3,FALSE)</f>
        <v>#N/A</v>
      </c>
      <c r="J498" s="41"/>
      <c r="K498" s="43" t="e">
        <f>VLOOKUP(C498,'תוספת שלישית בכללים'!$A$2:$D$27,4,FALSE)</f>
        <v>#N/A</v>
      </c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4"/>
      <c r="Z498" s="41"/>
      <c r="AA498" s="46"/>
      <c r="AB498" s="47"/>
    </row>
    <row r="499" spans="1:28" hidden="1" x14ac:dyDescent="0.25">
      <c r="A499" s="40"/>
      <c r="B499" s="40"/>
      <c r="C499" s="40"/>
      <c r="D499" s="45"/>
      <c r="E499" s="45"/>
      <c r="F499" s="45"/>
      <c r="G499" s="42" t="e">
        <f>VLOOKUP('תכנית ניטור בסיסית'!C499,'תוספת שלישית בכללים'!$A$2:$D$27,2,FALSE)</f>
        <v>#N/A</v>
      </c>
      <c r="H499" s="45"/>
      <c r="I499" s="42" t="e">
        <f>VLOOKUP('תכנית ניטור בסיסית'!C499,'תוספת שלישית בכללים'!$A$2:$D$27,3,FALSE)</f>
        <v>#N/A</v>
      </c>
      <c r="J499" s="41"/>
      <c r="K499" s="43" t="e">
        <f>VLOOKUP(C499,'תוספת שלישית בכללים'!$A$2:$D$27,4,FALSE)</f>
        <v>#N/A</v>
      </c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4"/>
      <c r="Z499" s="41"/>
      <c r="AA499" s="46"/>
      <c r="AB499" s="47"/>
    </row>
    <row r="500" spans="1:28" hidden="1" x14ac:dyDescent="0.25">
      <c r="A500" s="40"/>
      <c r="B500" s="40"/>
      <c r="C500" s="40"/>
      <c r="D500" s="45"/>
      <c r="E500" s="45"/>
      <c r="F500" s="45"/>
      <c r="G500" s="42" t="e">
        <f>VLOOKUP('תכנית ניטור בסיסית'!C500,'תוספת שלישית בכללים'!$A$2:$D$27,2,FALSE)</f>
        <v>#N/A</v>
      </c>
      <c r="H500" s="45"/>
      <c r="I500" s="42" t="e">
        <f>VLOOKUP('תכנית ניטור בסיסית'!C500,'תוספת שלישית בכללים'!$A$2:$D$27,3,FALSE)</f>
        <v>#N/A</v>
      </c>
      <c r="J500" s="41"/>
      <c r="K500" s="43" t="e">
        <f>VLOOKUP(C500,'תוספת שלישית בכללים'!$A$2:$D$27,4,FALSE)</f>
        <v>#N/A</v>
      </c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4"/>
      <c r="Z500" s="41"/>
      <c r="AA500" s="46"/>
      <c r="AB500" s="47"/>
    </row>
    <row r="501" spans="1:28" hidden="1" x14ac:dyDescent="0.25">
      <c r="A501" s="40"/>
      <c r="B501" s="40"/>
      <c r="C501" s="40"/>
      <c r="D501" s="45"/>
      <c r="E501" s="45"/>
      <c r="F501" s="45"/>
      <c r="G501" s="42" t="e">
        <f>VLOOKUP('תכנית ניטור בסיסית'!C501,'תוספת שלישית בכללים'!$A$2:$D$27,2,FALSE)</f>
        <v>#N/A</v>
      </c>
      <c r="H501" s="45"/>
      <c r="I501" s="42" t="e">
        <f>VLOOKUP('תכנית ניטור בסיסית'!C501,'תוספת שלישית בכללים'!$A$2:$D$27,3,FALSE)</f>
        <v>#N/A</v>
      </c>
      <c r="J501" s="41"/>
      <c r="K501" s="43" t="e">
        <f>VLOOKUP(C501,'תוספת שלישית בכללים'!$A$2:$D$27,4,FALSE)</f>
        <v>#N/A</v>
      </c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4"/>
      <c r="Z501" s="41"/>
      <c r="AA501" s="46"/>
      <c r="AB501" s="47"/>
    </row>
    <row r="502" spans="1:28" hidden="1" x14ac:dyDescent="0.25">
      <c r="A502" s="40"/>
      <c r="B502" s="40"/>
      <c r="C502" s="40"/>
      <c r="D502" s="45"/>
      <c r="E502" s="45"/>
      <c r="F502" s="45"/>
      <c r="G502" s="42" t="e">
        <f>VLOOKUP('תכנית ניטור בסיסית'!C502,'תוספת שלישית בכללים'!$A$2:$D$27,2,FALSE)</f>
        <v>#N/A</v>
      </c>
      <c r="H502" s="45"/>
      <c r="I502" s="42" t="e">
        <f>VLOOKUP('תכנית ניטור בסיסית'!C502,'תוספת שלישית בכללים'!$A$2:$D$27,3,FALSE)</f>
        <v>#N/A</v>
      </c>
      <c r="J502" s="41"/>
      <c r="K502" s="43" t="e">
        <f>VLOOKUP(C502,'תוספת שלישית בכללים'!$A$2:$D$27,4,FALSE)</f>
        <v>#N/A</v>
      </c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4"/>
      <c r="Z502" s="41"/>
      <c r="AA502" s="46"/>
      <c r="AB502" s="47"/>
    </row>
    <row r="503" spans="1:28" hidden="1" x14ac:dyDescent="0.25">
      <c r="A503" s="40"/>
      <c r="B503" s="40"/>
      <c r="C503" s="40"/>
      <c r="D503" s="45"/>
      <c r="E503" s="45"/>
      <c r="F503" s="45"/>
      <c r="G503" s="42" t="e">
        <f>VLOOKUP('תכנית ניטור בסיסית'!C503,'תוספת שלישית בכללים'!$A$2:$D$27,2,FALSE)</f>
        <v>#N/A</v>
      </c>
      <c r="H503" s="45"/>
      <c r="I503" s="42" t="e">
        <f>VLOOKUP('תכנית ניטור בסיסית'!C503,'תוספת שלישית בכללים'!$A$2:$D$27,3,FALSE)</f>
        <v>#N/A</v>
      </c>
      <c r="J503" s="41"/>
      <c r="K503" s="43" t="e">
        <f>VLOOKUP(C503,'תוספת שלישית בכללים'!$A$2:$D$27,4,FALSE)</f>
        <v>#N/A</v>
      </c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4"/>
      <c r="Z503" s="41"/>
      <c r="AA503" s="46"/>
      <c r="AB503" s="47"/>
    </row>
    <row r="504" spans="1:28" hidden="1" x14ac:dyDescent="0.25">
      <c r="A504" s="40"/>
      <c r="B504" s="40"/>
      <c r="C504" s="40"/>
      <c r="D504" s="45"/>
      <c r="E504" s="45"/>
      <c r="F504" s="45"/>
      <c r="G504" s="42" t="e">
        <f>VLOOKUP('תכנית ניטור בסיסית'!C504,'תוספת שלישית בכללים'!$A$2:$D$27,2,FALSE)</f>
        <v>#N/A</v>
      </c>
      <c r="H504" s="45"/>
      <c r="I504" s="42" t="e">
        <f>VLOOKUP('תכנית ניטור בסיסית'!C504,'תוספת שלישית בכללים'!$A$2:$D$27,3,FALSE)</f>
        <v>#N/A</v>
      </c>
      <c r="J504" s="41"/>
      <c r="K504" s="43" t="e">
        <f>VLOOKUP(C504,'תוספת שלישית בכללים'!$A$2:$D$27,4,FALSE)</f>
        <v>#N/A</v>
      </c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4"/>
      <c r="Z504" s="41"/>
      <c r="AA504" s="46"/>
      <c r="AB504" s="47"/>
    </row>
    <row r="505" spans="1:28" hidden="1" x14ac:dyDescent="0.25">
      <c r="A505" s="40"/>
      <c r="B505" s="40"/>
      <c r="C505" s="40"/>
      <c r="D505" s="45"/>
      <c r="E505" s="45"/>
      <c r="F505" s="45"/>
      <c r="G505" s="42" t="e">
        <f>VLOOKUP('תכנית ניטור בסיסית'!C505,'תוספת שלישית בכללים'!$A$2:$D$27,2,FALSE)</f>
        <v>#N/A</v>
      </c>
      <c r="H505" s="45"/>
      <c r="I505" s="42" t="e">
        <f>VLOOKUP('תכנית ניטור בסיסית'!C505,'תוספת שלישית בכללים'!$A$2:$D$27,3,FALSE)</f>
        <v>#N/A</v>
      </c>
      <c r="J505" s="41"/>
      <c r="K505" s="43" t="e">
        <f>VLOOKUP(C505,'תוספת שלישית בכללים'!$A$2:$D$27,4,FALSE)</f>
        <v>#N/A</v>
      </c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4"/>
      <c r="Z505" s="41"/>
      <c r="AA505" s="46"/>
      <c r="AB505" s="47"/>
    </row>
    <row r="506" spans="1:28" hidden="1" x14ac:dyDescent="0.25">
      <c r="A506" s="40"/>
      <c r="B506" s="40"/>
      <c r="C506" s="40"/>
      <c r="D506" s="45"/>
      <c r="E506" s="45"/>
      <c r="F506" s="45"/>
      <c r="G506" s="42" t="e">
        <f>VLOOKUP('תכנית ניטור בסיסית'!C506,'תוספת שלישית בכללים'!$A$2:$D$27,2,FALSE)</f>
        <v>#N/A</v>
      </c>
      <c r="H506" s="45"/>
      <c r="I506" s="42" t="e">
        <f>VLOOKUP('תכנית ניטור בסיסית'!C506,'תוספת שלישית בכללים'!$A$2:$D$27,3,FALSE)</f>
        <v>#N/A</v>
      </c>
      <c r="J506" s="41"/>
      <c r="K506" s="43" t="e">
        <f>VLOOKUP(C506,'תוספת שלישית בכללים'!$A$2:$D$27,4,FALSE)</f>
        <v>#N/A</v>
      </c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4"/>
      <c r="Z506" s="41"/>
      <c r="AA506" s="46"/>
      <c r="AB506" s="47"/>
    </row>
    <row r="507" spans="1:28" hidden="1" x14ac:dyDescent="0.25">
      <c r="A507" s="40"/>
      <c r="B507" s="40"/>
      <c r="C507" s="40"/>
      <c r="D507" s="45"/>
      <c r="E507" s="45"/>
      <c r="F507" s="45"/>
      <c r="G507" s="42" t="e">
        <f>VLOOKUP('תכנית ניטור בסיסית'!C507,'תוספת שלישית בכללים'!$A$2:$D$27,2,FALSE)</f>
        <v>#N/A</v>
      </c>
      <c r="H507" s="45"/>
      <c r="I507" s="42" t="e">
        <f>VLOOKUP('תכנית ניטור בסיסית'!C507,'תוספת שלישית בכללים'!$A$2:$D$27,3,FALSE)</f>
        <v>#N/A</v>
      </c>
      <c r="J507" s="41"/>
      <c r="K507" s="43" t="e">
        <f>VLOOKUP(C507,'תוספת שלישית בכללים'!$A$2:$D$27,4,FALSE)</f>
        <v>#N/A</v>
      </c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4"/>
      <c r="Z507" s="41"/>
      <c r="AA507" s="46"/>
      <c r="AB507" s="47"/>
    </row>
    <row r="508" spans="1:28" hidden="1" x14ac:dyDescent="0.25">
      <c r="A508" s="40"/>
      <c r="B508" s="40"/>
      <c r="C508" s="40"/>
      <c r="D508" s="45"/>
      <c r="E508" s="45"/>
      <c r="F508" s="45"/>
      <c r="G508" s="42" t="e">
        <f>VLOOKUP('תכנית ניטור בסיסית'!C508,'תוספת שלישית בכללים'!$A$2:$D$27,2,FALSE)</f>
        <v>#N/A</v>
      </c>
      <c r="H508" s="45"/>
      <c r="I508" s="42" t="e">
        <f>VLOOKUP('תכנית ניטור בסיסית'!C508,'תוספת שלישית בכללים'!$A$2:$D$27,3,FALSE)</f>
        <v>#N/A</v>
      </c>
      <c r="J508" s="41"/>
      <c r="K508" s="43" t="e">
        <f>VLOOKUP(C508,'תוספת שלישית בכללים'!$A$2:$D$27,4,FALSE)</f>
        <v>#N/A</v>
      </c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4"/>
      <c r="Z508" s="41"/>
      <c r="AA508" s="46"/>
      <c r="AB508" s="47"/>
    </row>
    <row r="509" spans="1:28" hidden="1" x14ac:dyDescent="0.25">
      <c r="A509" s="40"/>
      <c r="B509" s="40"/>
      <c r="C509" s="40"/>
      <c r="D509" s="45"/>
      <c r="E509" s="45"/>
      <c r="F509" s="45"/>
      <c r="G509" s="42" t="e">
        <f>VLOOKUP('תכנית ניטור בסיסית'!C509,'תוספת שלישית בכללים'!$A$2:$D$27,2,FALSE)</f>
        <v>#N/A</v>
      </c>
      <c r="H509" s="45"/>
      <c r="I509" s="42" t="e">
        <f>VLOOKUP('תכנית ניטור בסיסית'!C509,'תוספת שלישית בכללים'!$A$2:$D$27,3,FALSE)</f>
        <v>#N/A</v>
      </c>
      <c r="J509" s="41"/>
      <c r="K509" s="43" t="e">
        <f>VLOOKUP(C509,'תוספת שלישית בכללים'!$A$2:$D$27,4,FALSE)</f>
        <v>#N/A</v>
      </c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4"/>
      <c r="Z509" s="41"/>
      <c r="AA509" s="46"/>
      <c r="AB509" s="47"/>
    </row>
    <row r="510" spans="1:28" hidden="1" x14ac:dyDescent="0.25">
      <c r="A510" s="40"/>
      <c r="B510" s="40"/>
      <c r="C510" s="40"/>
      <c r="D510" s="45"/>
      <c r="E510" s="45"/>
      <c r="F510" s="45"/>
      <c r="G510" s="42" t="e">
        <f>VLOOKUP('תכנית ניטור בסיסית'!C510,'תוספת שלישית בכללים'!$A$2:$D$27,2,FALSE)</f>
        <v>#N/A</v>
      </c>
      <c r="H510" s="45"/>
      <c r="I510" s="42" t="e">
        <f>VLOOKUP('תכנית ניטור בסיסית'!C510,'תוספת שלישית בכללים'!$A$2:$D$27,3,FALSE)</f>
        <v>#N/A</v>
      </c>
      <c r="J510" s="41"/>
      <c r="K510" s="43" t="e">
        <f>VLOOKUP(C510,'תוספת שלישית בכללים'!$A$2:$D$27,4,FALSE)</f>
        <v>#N/A</v>
      </c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4"/>
      <c r="Z510" s="41"/>
      <c r="AA510" s="46"/>
      <c r="AB510" s="47"/>
    </row>
    <row r="511" spans="1:28" hidden="1" x14ac:dyDescent="0.25">
      <c r="A511" s="40"/>
      <c r="B511" s="40"/>
      <c r="C511" s="40"/>
      <c r="D511" s="45"/>
      <c r="E511" s="45"/>
      <c r="F511" s="45"/>
      <c r="G511" s="42" t="e">
        <f>VLOOKUP('תכנית ניטור בסיסית'!C511,'תוספת שלישית בכללים'!$A$2:$D$27,2,FALSE)</f>
        <v>#N/A</v>
      </c>
      <c r="H511" s="45"/>
      <c r="I511" s="42" t="e">
        <f>VLOOKUP('תכנית ניטור בסיסית'!C511,'תוספת שלישית בכללים'!$A$2:$D$27,3,FALSE)</f>
        <v>#N/A</v>
      </c>
      <c r="J511" s="41"/>
      <c r="K511" s="43" t="e">
        <f>VLOOKUP(C511,'תוספת שלישית בכללים'!$A$2:$D$27,4,FALSE)</f>
        <v>#N/A</v>
      </c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4"/>
      <c r="Z511" s="41"/>
      <c r="AA511" s="46"/>
      <c r="AB511" s="47"/>
    </row>
    <row r="512" spans="1:28" hidden="1" x14ac:dyDescent="0.25">
      <c r="A512" s="40"/>
      <c r="B512" s="40"/>
      <c r="C512" s="40"/>
      <c r="D512" s="45"/>
      <c r="E512" s="45"/>
      <c r="F512" s="45"/>
      <c r="G512" s="42" t="e">
        <f>VLOOKUP('תכנית ניטור בסיסית'!C512,'תוספת שלישית בכללים'!$A$2:$D$27,2,FALSE)</f>
        <v>#N/A</v>
      </c>
      <c r="H512" s="45"/>
      <c r="I512" s="42" t="e">
        <f>VLOOKUP('תכנית ניטור בסיסית'!C512,'תוספת שלישית בכללים'!$A$2:$D$27,3,FALSE)</f>
        <v>#N/A</v>
      </c>
      <c r="J512" s="41"/>
      <c r="K512" s="43" t="e">
        <f>VLOOKUP(C512,'תוספת שלישית בכללים'!$A$2:$D$27,4,FALSE)</f>
        <v>#N/A</v>
      </c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4"/>
      <c r="Z512" s="41"/>
      <c r="AA512" s="46"/>
      <c r="AB512" s="47"/>
    </row>
    <row r="513" spans="1:28" hidden="1" x14ac:dyDescent="0.25">
      <c r="A513" s="40"/>
      <c r="B513" s="40"/>
      <c r="C513" s="40"/>
      <c r="D513" s="45"/>
      <c r="E513" s="45"/>
      <c r="F513" s="45"/>
      <c r="G513" s="42" t="e">
        <f>VLOOKUP('תכנית ניטור בסיסית'!C513,'תוספת שלישית בכללים'!$A$2:$D$27,2,FALSE)</f>
        <v>#N/A</v>
      </c>
      <c r="H513" s="45"/>
      <c r="I513" s="42" t="e">
        <f>VLOOKUP('תכנית ניטור בסיסית'!C513,'תוספת שלישית בכללים'!$A$2:$D$27,3,FALSE)</f>
        <v>#N/A</v>
      </c>
      <c r="J513" s="41"/>
      <c r="K513" s="43" t="e">
        <f>VLOOKUP(C513,'תוספת שלישית בכללים'!$A$2:$D$27,4,FALSE)</f>
        <v>#N/A</v>
      </c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4"/>
      <c r="Z513" s="41"/>
      <c r="AA513" s="46"/>
      <c r="AB513" s="47"/>
    </row>
    <row r="514" spans="1:28" hidden="1" x14ac:dyDescent="0.25">
      <c r="A514" s="40"/>
      <c r="B514" s="40"/>
      <c r="C514" s="40"/>
      <c r="D514" s="45"/>
      <c r="E514" s="45"/>
      <c r="F514" s="45"/>
      <c r="G514" s="42" t="e">
        <f>VLOOKUP('תכנית ניטור בסיסית'!C514,'תוספת שלישית בכללים'!$A$2:$D$27,2,FALSE)</f>
        <v>#N/A</v>
      </c>
      <c r="H514" s="45"/>
      <c r="I514" s="42" t="e">
        <f>VLOOKUP('תכנית ניטור בסיסית'!C514,'תוספת שלישית בכללים'!$A$2:$D$27,3,FALSE)</f>
        <v>#N/A</v>
      </c>
      <c r="J514" s="41"/>
      <c r="K514" s="43" t="e">
        <f>VLOOKUP(C514,'תוספת שלישית בכללים'!$A$2:$D$27,4,FALSE)</f>
        <v>#N/A</v>
      </c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4"/>
      <c r="Z514" s="41"/>
      <c r="AA514" s="46"/>
      <c r="AB514" s="47"/>
    </row>
    <row r="515" spans="1:28" hidden="1" x14ac:dyDescent="0.25">
      <c r="A515" s="40"/>
      <c r="B515" s="40"/>
      <c r="C515" s="40"/>
      <c r="D515" s="45"/>
      <c r="E515" s="45"/>
      <c r="F515" s="45"/>
      <c r="G515" s="42" t="e">
        <f>VLOOKUP('תכנית ניטור בסיסית'!C515,'תוספת שלישית בכללים'!$A$2:$D$27,2,FALSE)</f>
        <v>#N/A</v>
      </c>
      <c r="H515" s="45"/>
      <c r="I515" s="42" t="e">
        <f>VLOOKUP('תכנית ניטור בסיסית'!C515,'תוספת שלישית בכללים'!$A$2:$D$27,3,FALSE)</f>
        <v>#N/A</v>
      </c>
      <c r="J515" s="41"/>
      <c r="K515" s="43" t="e">
        <f>VLOOKUP(C515,'תוספת שלישית בכללים'!$A$2:$D$27,4,FALSE)</f>
        <v>#N/A</v>
      </c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4"/>
      <c r="Z515" s="41"/>
      <c r="AA515" s="46"/>
      <c r="AB515" s="47"/>
    </row>
    <row r="516" spans="1:28" hidden="1" x14ac:dyDescent="0.25">
      <c r="A516" s="40"/>
      <c r="B516" s="40"/>
      <c r="C516" s="40"/>
      <c r="D516" s="45"/>
      <c r="E516" s="45"/>
      <c r="F516" s="45"/>
      <c r="G516" s="42" t="e">
        <f>VLOOKUP('תכנית ניטור בסיסית'!C516,'תוספת שלישית בכללים'!$A$2:$D$27,2,FALSE)</f>
        <v>#N/A</v>
      </c>
      <c r="H516" s="45"/>
      <c r="I516" s="42" t="e">
        <f>VLOOKUP('תכנית ניטור בסיסית'!C516,'תוספת שלישית בכללים'!$A$2:$D$27,3,FALSE)</f>
        <v>#N/A</v>
      </c>
      <c r="J516" s="41"/>
      <c r="K516" s="43" t="e">
        <f>VLOOKUP(C516,'תוספת שלישית בכללים'!$A$2:$D$27,4,FALSE)</f>
        <v>#N/A</v>
      </c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4"/>
      <c r="Z516" s="41"/>
      <c r="AA516" s="46"/>
      <c r="AB516" s="47"/>
    </row>
    <row r="517" spans="1:28" hidden="1" x14ac:dyDescent="0.25">
      <c r="A517" s="40"/>
      <c r="B517" s="40"/>
      <c r="C517" s="40"/>
      <c r="D517" s="45"/>
      <c r="E517" s="45"/>
      <c r="F517" s="45"/>
      <c r="G517" s="42" t="e">
        <f>VLOOKUP('תכנית ניטור בסיסית'!C517,'תוספת שלישית בכללים'!$A$2:$D$27,2,FALSE)</f>
        <v>#N/A</v>
      </c>
      <c r="H517" s="45"/>
      <c r="I517" s="42" t="e">
        <f>VLOOKUP('תכנית ניטור בסיסית'!C517,'תוספת שלישית בכללים'!$A$2:$D$27,3,FALSE)</f>
        <v>#N/A</v>
      </c>
      <c r="J517" s="41"/>
      <c r="K517" s="43" t="e">
        <f>VLOOKUP(C517,'תוספת שלישית בכללים'!$A$2:$D$27,4,FALSE)</f>
        <v>#N/A</v>
      </c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4"/>
      <c r="Z517" s="41"/>
      <c r="AA517" s="46"/>
      <c r="AB517" s="47"/>
    </row>
    <row r="518" spans="1:28" hidden="1" x14ac:dyDescent="0.25">
      <c r="A518" s="40"/>
      <c r="B518" s="40"/>
      <c r="C518" s="40"/>
      <c r="D518" s="45"/>
      <c r="E518" s="45"/>
      <c r="F518" s="45"/>
      <c r="G518" s="42" t="e">
        <f>VLOOKUP('תכנית ניטור בסיסית'!C518,'תוספת שלישית בכללים'!$A$2:$D$27,2,FALSE)</f>
        <v>#N/A</v>
      </c>
      <c r="H518" s="45"/>
      <c r="I518" s="42" t="e">
        <f>VLOOKUP('תכנית ניטור בסיסית'!C518,'תוספת שלישית בכללים'!$A$2:$D$27,3,FALSE)</f>
        <v>#N/A</v>
      </c>
      <c r="J518" s="41"/>
      <c r="K518" s="43" t="e">
        <f>VLOOKUP(C518,'תוספת שלישית בכללים'!$A$2:$D$27,4,FALSE)</f>
        <v>#N/A</v>
      </c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4"/>
      <c r="Z518" s="41"/>
      <c r="AA518" s="46"/>
      <c r="AB518" s="47"/>
    </row>
    <row r="519" spans="1:28" hidden="1" x14ac:dyDescent="0.25">
      <c r="A519" s="40"/>
      <c r="B519" s="40"/>
      <c r="C519" s="40"/>
      <c r="D519" s="45"/>
      <c r="E519" s="45"/>
      <c r="F519" s="45"/>
      <c r="G519" s="42" t="e">
        <f>VLOOKUP('תכנית ניטור בסיסית'!C519,'תוספת שלישית בכללים'!$A$2:$D$27,2,FALSE)</f>
        <v>#N/A</v>
      </c>
      <c r="H519" s="45"/>
      <c r="I519" s="42" t="e">
        <f>VLOOKUP('תכנית ניטור בסיסית'!C519,'תוספת שלישית בכללים'!$A$2:$D$27,3,FALSE)</f>
        <v>#N/A</v>
      </c>
      <c r="J519" s="41"/>
      <c r="K519" s="43" t="e">
        <f>VLOOKUP(C519,'תוספת שלישית בכללים'!$A$2:$D$27,4,FALSE)</f>
        <v>#N/A</v>
      </c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4"/>
      <c r="Z519" s="41"/>
      <c r="AA519" s="46"/>
      <c r="AB519" s="47"/>
    </row>
    <row r="520" spans="1:28" hidden="1" x14ac:dyDescent="0.25">
      <c r="A520" s="40"/>
      <c r="B520" s="40"/>
      <c r="C520" s="40"/>
      <c r="D520" s="45"/>
      <c r="E520" s="45"/>
      <c r="F520" s="45"/>
      <c r="G520" s="42" t="e">
        <f>VLOOKUP('תכנית ניטור בסיסית'!C520,'תוספת שלישית בכללים'!$A$2:$D$27,2,FALSE)</f>
        <v>#N/A</v>
      </c>
      <c r="H520" s="45"/>
      <c r="I520" s="42" t="e">
        <f>VLOOKUP('תכנית ניטור בסיסית'!C520,'תוספת שלישית בכללים'!$A$2:$D$27,3,FALSE)</f>
        <v>#N/A</v>
      </c>
      <c r="J520" s="41"/>
      <c r="K520" s="43" t="e">
        <f>VLOOKUP(C520,'תוספת שלישית בכללים'!$A$2:$D$27,4,FALSE)</f>
        <v>#N/A</v>
      </c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4"/>
      <c r="Z520" s="41"/>
      <c r="AA520" s="46"/>
      <c r="AB520" s="47"/>
    </row>
    <row r="521" spans="1:28" hidden="1" x14ac:dyDescent="0.25">
      <c r="A521" s="40"/>
      <c r="B521" s="40"/>
      <c r="C521" s="40"/>
      <c r="D521" s="45"/>
      <c r="E521" s="45"/>
      <c r="F521" s="45"/>
      <c r="G521" s="42" t="e">
        <f>VLOOKUP('תכנית ניטור בסיסית'!C521,'תוספת שלישית בכללים'!$A$2:$D$27,2,FALSE)</f>
        <v>#N/A</v>
      </c>
      <c r="H521" s="45"/>
      <c r="I521" s="42" t="e">
        <f>VLOOKUP('תכנית ניטור בסיסית'!C521,'תוספת שלישית בכללים'!$A$2:$D$27,3,FALSE)</f>
        <v>#N/A</v>
      </c>
      <c r="J521" s="41"/>
      <c r="K521" s="43" t="e">
        <f>VLOOKUP(C521,'תוספת שלישית בכללים'!$A$2:$D$27,4,FALSE)</f>
        <v>#N/A</v>
      </c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4"/>
      <c r="Z521" s="41"/>
      <c r="AA521" s="46"/>
      <c r="AB521" s="47"/>
    </row>
    <row r="522" spans="1:28" hidden="1" x14ac:dyDescent="0.25">
      <c r="A522" s="40"/>
      <c r="B522" s="40"/>
      <c r="C522" s="40"/>
      <c r="D522" s="45"/>
      <c r="E522" s="45"/>
      <c r="F522" s="45"/>
      <c r="G522" s="42" t="e">
        <f>VLOOKUP('תכנית ניטור בסיסית'!C522,'תוספת שלישית בכללים'!$A$2:$D$27,2,FALSE)</f>
        <v>#N/A</v>
      </c>
      <c r="H522" s="45"/>
      <c r="I522" s="42" t="e">
        <f>VLOOKUP('תכנית ניטור בסיסית'!C522,'תוספת שלישית בכללים'!$A$2:$D$27,3,FALSE)</f>
        <v>#N/A</v>
      </c>
      <c r="J522" s="41"/>
      <c r="K522" s="43" t="e">
        <f>VLOOKUP(C522,'תוספת שלישית בכללים'!$A$2:$D$27,4,FALSE)</f>
        <v>#N/A</v>
      </c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4"/>
      <c r="Z522" s="41"/>
      <c r="AA522" s="46"/>
      <c r="AB522" s="47"/>
    </row>
    <row r="523" spans="1:28" hidden="1" x14ac:dyDescent="0.25">
      <c r="A523" s="40"/>
      <c r="B523" s="40"/>
      <c r="C523" s="40"/>
      <c r="D523" s="45"/>
      <c r="E523" s="45"/>
      <c r="F523" s="45"/>
      <c r="G523" s="42" t="e">
        <f>VLOOKUP('תכנית ניטור בסיסית'!C523,'תוספת שלישית בכללים'!$A$2:$D$27,2,FALSE)</f>
        <v>#N/A</v>
      </c>
      <c r="H523" s="45"/>
      <c r="I523" s="42" t="e">
        <f>VLOOKUP('תכנית ניטור בסיסית'!C523,'תוספת שלישית בכללים'!$A$2:$D$27,3,FALSE)</f>
        <v>#N/A</v>
      </c>
      <c r="J523" s="41"/>
      <c r="K523" s="43" t="e">
        <f>VLOOKUP(C523,'תוספת שלישית בכללים'!$A$2:$D$27,4,FALSE)</f>
        <v>#N/A</v>
      </c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4"/>
      <c r="Z523" s="41"/>
      <c r="AA523" s="46"/>
      <c r="AB523" s="47"/>
    </row>
    <row r="524" spans="1:28" hidden="1" x14ac:dyDescent="0.25">
      <c r="A524" s="40"/>
      <c r="B524" s="40"/>
      <c r="C524" s="40"/>
      <c r="D524" s="45"/>
      <c r="E524" s="45"/>
      <c r="F524" s="45"/>
      <c r="G524" s="42" t="e">
        <f>VLOOKUP('תכנית ניטור בסיסית'!C524,'תוספת שלישית בכללים'!$A$2:$D$27,2,FALSE)</f>
        <v>#N/A</v>
      </c>
      <c r="H524" s="45"/>
      <c r="I524" s="42" t="e">
        <f>VLOOKUP('תכנית ניטור בסיסית'!C524,'תוספת שלישית בכללים'!$A$2:$D$27,3,FALSE)</f>
        <v>#N/A</v>
      </c>
      <c r="J524" s="41"/>
      <c r="K524" s="43" t="e">
        <f>VLOOKUP(C524,'תוספת שלישית בכללים'!$A$2:$D$27,4,FALSE)</f>
        <v>#N/A</v>
      </c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4"/>
      <c r="Z524" s="41"/>
      <c r="AA524" s="46"/>
      <c r="AB524" s="47"/>
    </row>
    <row r="525" spans="1:28" hidden="1" x14ac:dyDescent="0.25">
      <c r="A525" s="40"/>
      <c r="B525" s="40"/>
      <c r="C525" s="40"/>
      <c r="D525" s="45"/>
      <c r="E525" s="45"/>
      <c r="F525" s="45"/>
      <c r="G525" s="42" t="e">
        <f>VLOOKUP('תכנית ניטור בסיסית'!C525,'תוספת שלישית בכללים'!$A$2:$D$27,2,FALSE)</f>
        <v>#N/A</v>
      </c>
      <c r="H525" s="45"/>
      <c r="I525" s="42" t="e">
        <f>VLOOKUP('תכנית ניטור בסיסית'!C525,'תוספת שלישית בכללים'!$A$2:$D$27,3,FALSE)</f>
        <v>#N/A</v>
      </c>
      <c r="J525" s="41"/>
      <c r="K525" s="43" t="e">
        <f>VLOOKUP(C525,'תוספת שלישית בכללים'!$A$2:$D$27,4,FALSE)</f>
        <v>#N/A</v>
      </c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4"/>
      <c r="Z525" s="41"/>
      <c r="AA525" s="46"/>
      <c r="AB525" s="47"/>
    </row>
    <row r="526" spans="1:28" hidden="1" x14ac:dyDescent="0.25">
      <c r="A526" s="40"/>
      <c r="B526" s="40"/>
      <c r="C526" s="40"/>
      <c r="D526" s="45"/>
      <c r="E526" s="45"/>
      <c r="F526" s="45"/>
      <c r="G526" s="42" t="e">
        <f>VLOOKUP('תכנית ניטור בסיסית'!C526,'תוספת שלישית בכללים'!$A$2:$D$27,2,FALSE)</f>
        <v>#N/A</v>
      </c>
      <c r="H526" s="45"/>
      <c r="I526" s="42" t="e">
        <f>VLOOKUP('תכנית ניטור בסיסית'!C526,'תוספת שלישית בכללים'!$A$2:$D$27,3,FALSE)</f>
        <v>#N/A</v>
      </c>
      <c r="J526" s="41"/>
      <c r="K526" s="43" t="e">
        <f>VLOOKUP(C526,'תוספת שלישית בכללים'!$A$2:$D$27,4,FALSE)</f>
        <v>#N/A</v>
      </c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4"/>
      <c r="Z526" s="41"/>
      <c r="AA526" s="46"/>
      <c r="AB526" s="47"/>
    </row>
    <row r="527" spans="1:28" hidden="1" x14ac:dyDescent="0.25">
      <c r="A527" s="40"/>
      <c r="B527" s="40"/>
      <c r="C527" s="40"/>
      <c r="D527" s="45"/>
      <c r="E527" s="45"/>
      <c r="F527" s="45"/>
      <c r="G527" s="42" t="e">
        <f>VLOOKUP('תכנית ניטור בסיסית'!C527,'תוספת שלישית בכללים'!$A$2:$D$27,2,FALSE)</f>
        <v>#N/A</v>
      </c>
      <c r="H527" s="45"/>
      <c r="I527" s="42" t="e">
        <f>VLOOKUP('תכנית ניטור בסיסית'!C527,'תוספת שלישית בכללים'!$A$2:$D$27,3,FALSE)</f>
        <v>#N/A</v>
      </c>
      <c r="J527" s="41"/>
      <c r="K527" s="43" t="e">
        <f>VLOOKUP(C527,'תוספת שלישית בכללים'!$A$2:$D$27,4,FALSE)</f>
        <v>#N/A</v>
      </c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4"/>
      <c r="Z527" s="41"/>
      <c r="AA527" s="46"/>
      <c r="AB527" s="47"/>
    </row>
    <row r="528" spans="1:28" hidden="1" x14ac:dyDescent="0.25">
      <c r="A528" s="40"/>
      <c r="B528" s="40"/>
      <c r="C528" s="40"/>
      <c r="D528" s="45"/>
      <c r="E528" s="45"/>
      <c r="F528" s="45"/>
      <c r="G528" s="42" t="e">
        <f>VLOOKUP('תכנית ניטור בסיסית'!C528,'תוספת שלישית בכללים'!$A$2:$D$27,2,FALSE)</f>
        <v>#N/A</v>
      </c>
      <c r="H528" s="45"/>
      <c r="I528" s="42" t="e">
        <f>VLOOKUP('תכנית ניטור בסיסית'!C528,'תוספת שלישית בכללים'!$A$2:$D$27,3,FALSE)</f>
        <v>#N/A</v>
      </c>
      <c r="J528" s="41"/>
      <c r="K528" s="43" t="e">
        <f>VLOOKUP(C528,'תוספת שלישית בכללים'!$A$2:$D$27,4,FALSE)</f>
        <v>#N/A</v>
      </c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4"/>
      <c r="Z528" s="41"/>
      <c r="AA528" s="46"/>
      <c r="AB528" s="47"/>
    </row>
    <row r="529" spans="1:28" hidden="1" x14ac:dyDescent="0.25">
      <c r="A529" s="40"/>
      <c r="B529" s="40"/>
      <c r="C529" s="40"/>
      <c r="D529" s="45"/>
      <c r="E529" s="45"/>
      <c r="F529" s="45"/>
      <c r="G529" s="42" t="e">
        <f>VLOOKUP('תכנית ניטור בסיסית'!C529,'תוספת שלישית בכללים'!$A$2:$D$27,2,FALSE)</f>
        <v>#N/A</v>
      </c>
      <c r="H529" s="45"/>
      <c r="I529" s="42" t="e">
        <f>VLOOKUP('תכנית ניטור בסיסית'!C529,'תוספת שלישית בכללים'!$A$2:$D$27,3,FALSE)</f>
        <v>#N/A</v>
      </c>
      <c r="J529" s="41"/>
      <c r="K529" s="43" t="e">
        <f>VLOOKUP(C529,'תוספת שלישית בכללים'!$A$2:$D$27,4,FALSE)</f>
        <v>#N/A</v>
      </c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4"/>
      <c r="Z529" s="41"/>
      <c r="AA529" s="46"/>
      <c r="AB529" s="47"/>
    </row>
    <row r="530" spans="1:28" hidden="1" x14ac:dyDescent="0.25">
      <c r="A530" s="40"/>
      <c r="B530" s="40"/>
      <c r="C530" s="40"/>
      <c r="D530" s="45"/>
      <c r="E530" s="45"/>
      <c r="F530" s="45"/>
      <c r="G530" s="42" t="e">
        <f>VLOOKUP('תכנית ניטור בסיסית'!C530,'תוספת שלישית בכללים'!$A$2:$D$27,2,FALSE)</f>
        <v>#N/A</v>
      </c>
      <c r="H530" s="45"/>
      <c r="I530" s="42" t="e">
        <f>VLOOKUP('תכנית ניטור בסיסית'!C530,'תוספת שלישית בכללים'!$A$2:$D$27,3,FALSE)</f>
        <v>#N/A</v>
      </c>
      <c r="J530" s="41"/>
      <c r="K530" s="43" t="e">
        <f>VLOOKUP(C530,'תוספת שלישית בכללים'!$A$2:$D$27,4,FALSE)</f>
        <v>#N/A</v>
      </c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4"/>
      <c r="Z530" s="41"/>
      <c r="AA530" s="46"/>
      <c r="AB530" s="47"/>
    </row>
    <row r="531" spans="1:28" hidden="1" x14ac:dyDescent="0.25">
      <c r="A531" s="40"/>
      <c r="B531" s="40"/>
      <c r="C531" s="40"/>
      <c r="D531" s="45"/>
      <c r="E531" s="45"/>
      <c r="F531" s="45"/>
      <c r="G531" s="42" t="e">
        <f>VLOOKUP('תכנית ניטור בסיסית'!C531,'תוספת שלישית בכללים'!$A$2:$D$27,2,FALSE)</f>
        <v>#N/A</v>
      </c>
      <c r="H531" s="45"/>
      <c r="I531" s="42" t="e">
        <f>VLOOKUP('תכנית ניטור בסיסית'!C531,'תוספת שלישית בכללים'!$A$2:$D$27,3,FALSE)</f>
        <v>#N/A</v>
      </c>
      <c r="J531" s="41"/>
      <c r="K531" s="43" t="e">
        <f>VLOOKUP(C531,'תוספת שלישית בכללים'!$A$2:$D$27,4,FALSE)</f>
        <v>#N/A</v>
      </c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4"/>
      <c r="Z531" s="41"/>
      <c r="AA531" s="46"/>
      <c r="AB531" s="47"/>
    </row>
    <row r="532" spans="1:28" hidden="1" x14ac:dyDescent="0.25">
      <c r="A532" s="40"/>
      <c r="B532" s="40"/>
      <c r="C532" s="40"/>
      <c r="D532" s="45"/>
      <c r="E532" s="45"/>
      <c r="F532" s="45"/>
      <c r="G532" s="42" t="e">
        <f>VLOOKUP('תכנית ניטור בסיסית'!C532,'תוספת שלישית בכללים'!$A$2:$D$27,2,FALSE)</f>
        <v>#N/A</v>
      </c>
      <c r="H532" s="45"/>
      <c r="I532" s="42" t="e">
        <f>VLOOKUP('תכנית ניטור בסיסית'!C532,'תוספת שלישית בכללים'!$A$2:$D$27,3,FALSE)</f>
        <v>#N/A</v>
      </c>
      <c r="J532" s="41"/>
      <c r="K532" s="43" t="e">
        <f>VLOOKUP(C532,'תוספת שלישית בכללים'!$A$2:$D$27,4,FALSE)</f>
        <v>#N/A</v>
      </c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4"/>
      <c r="Z532" s="41"/>
      <c r="AA532" s="46"/>
      <c r="AB532" s="47"/>
    </row>
    <row r="533" spans="1:28" hidden="1" x14ac:dyDescent="0.25">
      <c r="A533" s="40"/>
      <c r="B533" s="40"/>
      <c r="C533" s="40"/>
      <c r="D533" s="45"/>
      <c r="E533" s="45"/>
      <c r="F533" s="45"/>
      <c r="G533" s="42" t="e">
        <f>VLOOKUP('תכנית ניטור בסיסית'!C533,'תוספת שלישית בכללים'!$A$2:$D$27,2,FALSE)</f>
        <v>#N/A</v>
      </c>
      <c r="H533" s="45"/>
      <c r="I533" s="42" t="e">
        <f>VLOOKUP('תכנית ניטור בסיסית'!C533,'תוספת שלישית בכללים'!$A$2:$D$27,3,FALSE)</f>
        <v>#N/A</v>
      </c>
      <c r="J533" s="41"/>
      <c r="K533" s="43" t="e">
        <f>VLOOKUP(C533,'תוספת שלישית בכללים'!$A$2:$D$27,4,FALSE)</f>
        <v>#N/A</v>
      </c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4"/>
      <c r="Z533" s="41"/>
      <c r="AA533" s="46"/>
      <c r="AB533" s="47"/>
    </row>
    <row r="534" spans="1:28" hidden="1" x14ac:dyDescent="0.25">
      <c r="A534" s="40"/>
      <c r="B534" s="40"/>
      <c r="C534" s="40"/>
      <c r="D534" s="45"/>
      <c r="E534" s="45"/>
      <c r="F534" s="45"/>
      <c r="G534" s="42" t="e">
        <f>VLOOKUP('תכנית ניטור בסיסית'!C534,'תוספת שלישית בכללים'!$A$2:$D$27,2,FALSE)</f>
        <v>#N/A</v>
      </c>
      <c r="H534" s="45"/>
      <c r="I534" s="42" t="e">
        <f>VLOOKUP('תכנית ניטור בסיסית'!C534,'תוספת שלישית בכללים'!$A$2:$D$27,3,FALSE)</f>
        <v>#N/A</v>
      </c>
      <c r="J534" s="41"/>
      <c r="K534" s="43" t="e">
        <f>VLOOKUP(C534,'תוספת שלישית בכללים'!$A$2:$D$27,4,FALSE)</f>
        <v>#N/A</v>
      </c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4"/>
      <c r="Z534" s="41"/>
      <c r="AA534" s="46"/>
      <c r="AB534" s="47"/>
    </row>
    <row r="535" spans="1:28" hidden="1" x14ac:dyDescent="0.25">
      <c r="A535" s="40"/>
      <c r="B535" s="40"/>
      <c r="C535" s="40"/>
      <c r="D535" s="45"/>
      <c r="E535" s="45"/>
      <c r="F535" s="45"/>
      <c r="G535" s="42" t="e">
        <f>VLOOKUP('תכנית ניטור בסיסית'!C535,'תוספת שלישית בכללים'!$A$2:$D$27,2,FALSE)</f>
        <v>#N/A</v>
      </c>
      <c r="H535" s="45"/>
      <c r="I535" s="42" t="e">
        <f>VLOOKUP('תכנית ניטור בסיסית'!C535,'תוספת שלישית בכללים'!$A$2:$D$27,3,FALSE)</f>
        <v>#N/A</v>
      </c>
      <c r="J535" s="41"/>
      <c r="K535" s="43" t="e">
        <f>VLOOKUP(C535,'תוספת שלישית בכללים'!$A$2:$D$27,4,FALSE)</f>
        <v>#N/A</v>
      </c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4"/>
      <c r="Z535" s="41"/>
      <c r="AA535" s="46"/>
      <c r="AB535" s="47"/>
    </row>
    <row r="536" spans="1:28" hidden="1" x14ac:dyDescent="0.25">
      <c r="A536" s="40"/>
      <c r="B536" s="40"/>
      <c r="C536" s="40"/>
      <c r="D536" s="45"/>
      <c r="E536" s="45"/>
      <c r="F536" s="45"/>
      <c r="G536" s="42" t="e">
        <f>VLOOKUP('תכנית ניטור בסיסית'!C536,'תוספת שלישית בכללים'!$A$2:$D$27,2,FALSE)</f>
        <v>#N/A</v>
      </c>
      <c r="H536" s="45"/>
      <c r="I536" s="42" t="e">
        <f>VLOOKUP('תכנית ניטור בסיסית'!C536,'תוספת שלישית בכללים'!$A$2:$D$27,3,FALSE)</f>
        <v>#N/A</v>
      </c>
      <c r="J536" s="41"/>
      <c r="K536" s="43" t="e">
        <f>VLOOKUP(C536,'תוספת שלישית בכללים'!$A$2:$D$27,4,FALSE)</f>
        <v>#N/A</v>
      </c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4"/>
      <c r="Z536" s="41"/>
      <c r="AA536" s="46"/>
      <c r="AB536" s="47"/>
    </row>
    <row r="537" spans="1:28" hidden="1" x14ac:dyDescent="0.25">
      <c r="A537" s="40"/>
      <c r="B537" s="40"/>
      <c r="C537" s="40"/>
      <c r="D537" s="45"/>
      <c r="E537" s="45"/>
      <c r="F537" s="45"/>
      <c r="G537" s="42" t="e">
        <f>VLOOKUP('תכנית ניטור בסיסית'!C537,'תוספת שלישית בכללים'!$A$2:$D$27,2,FALSE)</f>
        <v>#N/A</v>
      </c>
      <c r="H537" s="45"/>
      <c r="I537" s="42" t="e">
        <f>VLOOKUP('תכנית ניטור בסיסית'!C537,'תוספת שלישית בכללים'!$A$2:$D$27,3,FALSE)</f>
        <v>#N/A</v>
      </c>
      <c r="J537" s="41"/>
      <c r="K537" s="43" t="e">
        <f>VLOOKUP(C537,'תוספת שלישית בכללים'!$A$2:$D$27,4,FALSE)</f>
        <v>#N/A</v>
      </c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4"/>
      <c r="Z537" s="41"/>
      <c r="AA537" s="46"/>
      <c r="AB537" s="47"/>
    </row>
    <row r="538" spans="1:28" hidden="1" x14ac:dyDescent="0.25">
      <c r="A538" s="40"/>
      <c r="B538" s="40"/>
      <c r="C538" s="40"/>
      <c r="D538" s="45"/>
      <c r="E538" s="45"/>
      <c r="F538" s="45"/>
      <c r="G538" s="42" t="e">
        <f>VLOOKUP('תכנית ניטור בסיסית'!C538,'תוספת שלישית בכללים'!$A$2:$D$27,2,FALSE)</f>
        <v>#N/A</v>
      </c>
      <c r="H538" s="45"/>
      <c r="I538" s="42" t="e">
        <f>VLOOKUP('תכנית ניטור בסיסית'!C538,'תוספת שלישית בכללים'!$A$2:$D$27,3,FALSE)</f>
        <v>#N/A</v>
      </c>
      <c r="J538" s="41"/>
      <c r="K538" s="43" t="e">
        <f>VLOOKUP(C538,'תוספת שלישית בכללים'!$A$2:$D$27,4,FALSE)</f>
        <v>#N/A</v>
      </c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4"/>
      <c r="Z538" s="41"/>
      <c r="AA538" s="46"/>
      <c r="AB538" s="47"/>
    </row>
    <row r="539" spans="1:28" hidden="1" x14ac:dyDescent="0.25">
      <c r="A539" s="40"/>
      <c r="B539" s="40"/>
      <c r="C539" s="40"/>
      <c r="D539" s="45"/>
      <c r="E539" s="45"/>
      <c r="F539" s="45"/>
      <c r="G539" s="42" t="e">
        <f>VLOOKUP('תכנית ניטור בסיסית'!C539,'תוספת שלישית בכללים'!$A$2:$D$27,2,FALSE)</f>
        <v>#N/A</v>
      </c>
      <c r="H539" s="45"/>
      <c r="I539" s="42" t="e">
        <f>VLOOKUP('תכנית ניטור בסיסית'!C539,'תוספת שלישית בכללים'!$A$2:$D$27,3,FALSE)</f>
        <v>#N/A</v>
      </c>
      <c r="J539" s="41"/>
      <c r="K539" s="43" t="e">
        <f>VLOOKUP(C539,'תוספת שלישית בכללים'!$A$2:$D$27,4,FALSE)</f>
        <v>#N/A</v>
      </c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4"/>
      <c r="Z539" s="41"/>
      <c r="AA539" s="46"/>
      <c r="AB539" s="47"/>
    </row>
    <row r="540" spans="1:28" hidden="1" x14ac:dyDescent="0.25">
      <c r="A540" s="40"/>
      <c r="B540" s="40"/>
      <c r="C540" s="40"/>
      <c r="D540" s="45"/>
      <c r="E540" s="45"/>
      <c r="F540" s="45"/>
      <c r="G540" s="42" t="e">
        <f>VLOOKUP('תכנית ניטור בסיסית'!C540,'תוספת שלישית בכללים'!$A$2:$D$27,2,FALSE)</f>
        <v>#N/A</v>
      </c>
      <c r="H540" s="45"/>
      <c r="I540" s="42" t="e">
        <f>VLOOKUP('תכנית ניטור בסיסית'!C540,'תוספת שלישית בכללים'!$A$2:$D$27,3,FALSE)</f>
        <v>#N/A</v>
      </c>
      <c r="J540" s="41"/>
      <c r="K540" s="43" t="e">
        <f>VLOOKUP(C540,'תוספת שלישית בכללים'!$A$2:$D$27,4,FALSE)</f>
        <v>#N/A</v>
      </c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4"/>
      <c r="Z540" s="41"/>
      <c r="AA540" s="46"/>
      <c r="AB540" s="47"/>
    </row>
    <row r="541" spans="1:28" hidden="1" x14ac:dyDescent="0.25">
      <c r="A541" s="40"/>
      <c r="B541" s="40"/>
      <c r="C541" s="40"/>
      <c r="D541" s="45"/>
      <c r="E541" s="45"/>
      <c r="F541" s="45"/>
      <c r="G541" s="42" t="e">
        <f>VLOOKUP('תכנית ניטור בסיסית'!C541,'תוספת שלישית בכללים'!$A$2:$D$27,2,FALSE)</f>
        <v>#N/A</v>
      </c>
      <c r="H541" s="45"/>
      <c r="I541" s="42" t="e">
        <f>VLOOKUP('תכנית ניטור בסיסית'!C541,'תוספת שלישית בכללים'!$A$2:$D$27,3,FALSE)</f>
        <v>#N/A</v>
      </c>
      <c r="J541" s="41"/>
      <c r="K541" s="43" t="e">
        <f>VLOOKUP(C541,'תוספת שלישית בכללים'!$A$2:$D$27,4,FALSE)</f>
        <v>#N/A</v>
      </c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4"/>
      <c r="Z541" s="41"/>
      <c r="AA541" s="46"/>
      <c r="AB541" s="47"/>
    </row>
    <row r="542" spans="1:28" hidden="1" x14ac:dyDescent="0.25">
      <c r="A542" s="40"/>
      <c r="B542" s="40"/>
      <c r="C542" s="40"/>
      <c r="D542" s="45"/>
      <c r="E542" s="45"/>
      <c r="F542" s="45"/>
      <c r="G542" s="42" t="e">
        <f>VLOOKUP('תכנית ניטור בסיסית'!C542,'תוספת שלישית בכללים'!$A$2:$D$27,2,FALSE)</f>
        <v>#N/A</v>
      </c>
      <c r="H542" s="45"/>
      <c r="I542" s="42" t="e">
        <f>VLOOKUP('תכנית ניטור בסיסית'!C542,'תוספת שלישית בכללים'!$A$2:$D$27,3,FALSE)</f>
        <v>#N/A</v>
      </c>
      <c r="J542" s="41"/>
      <c r="K542" s="43" t="e">
        <f>VLOOKUP(C542,'תוספת שלישית בכללים'!$A$2:$D$27,4,FALSE)</f>
        <v>#N/A</v>
      </c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4"/>
      <c r="Z542" s="41"/>
      <c r="AA542" s="46"/>
      <c r="AB542" s="47"/>
    </row>
    <row r="543" spans="1:28" hidden="1" x14ac:dyDescent="0.25">
      <c r="A543" s="40"/>
      <c r="B543" s="40"/>
      <c r="C543" s="40"/>
      <c r="D543" s="45"/>
      <c r="E543" s="45"/>
      <c r="F543" s="45"/>
      <c r="G543" s="42" t="e">
        <f>VLOOKUP('תכנית ניטור בסיסית'!C543,'תוספת שלישית בכללים'!$A$2:$D$27,2,FALSE)</f>
        <v>#N/A</v>
      </c>
      <c r="H543" s="45"/>
      <c r="I543" s="42" t="e">
        <f>VLOOKUP('תכנית ניטור בסיסית'!C543,'תוספת שלישית בכללים'!$A$2:$D$27,3,FALSE)</f>
        <v>#N/A</v>
      </c>
      <c r="J543" s="41"/>
      <c r="K543" s="43" t="e">
        <f>VLOOKUP(C543,'תוספת שלישית בכללים'!$A$2:$D$27,4,FALSE)</f>
        <v>#N/A</v>
      </c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4"/>
      <c r="Z543" s="41"/>
      <c r="AA543" s="46"/>
      <c r="AB543" s="47"/>
    </row>
    <row r="544" spans="1:28" hidden="1" x14ac:dyDescent="0.25">
      <c r="A544" s="40"/>
      <c r="B544" s="40"/>
      <c r="C544" s="40"/>
      <c r="D544" s="45"/>
      <c r="E544" s="45"/>
      <c r="F544" s="45"/>
      <c r="G544" s="42" t="e">
        <f>VLOOKUP('תכנית ניטור בסיסית'!C544,'תוספת שלישית בכללים'!$A$2:$D$27,2,FALSE)</f>
        <v>#N/A</v>
      </c>
      <c r="H544" s="45"/>
      <c r="I544" s="42" t="e">
        <f>VLOOKUP('תכנית ניטור בסיסית'!C544,'תוספת שלישית בכללים'!$A$2:$D$27,3,FALSE)</f>
        <v>#N/A</v>
      </c>
      <c r="J544" s="41"/>
      <c r="K544" s="43" t="e">
        <f>VLOOKUP(C544,'תוספת שלישית בכללים'!$A$2:$D$27,4,FALSE)</f>
        <v>#N/A</v>
      </c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4"/>
      <c r="Z544" s="41"/>
      <c r="AA544" s="46"/>
      <c r="AB544" s="47"/>
    </row>
    <row r="545" spans="1:28" hidden="1" x14ac:dyDescent="0.25">
      <c r="A545" s="40"/>
      <c r="B545" s="40"/>
      <c r="C545" s="40"/>
      <c r="D545" s="45"/>
      <c r="E545" s="45"/>
      <c r="F545" s="45"/>
      <c r="G545" s="42" t="e">
        <f>VLOOKUP('תכנית ניטור בסיסית'!C545,'תוספת שלישית בכללים'!$A$2:$D$27,2,FALSE)</f>
        <v>#N/A</v>
      </c>
      <c r="H545" s="45"/>
      <c r="I545" s="42" t="e">
        <f>VLOOKUP('תכנית ניטור בסיסית'!C545,'תוספת שלישית בכללים'!$A$2:$D$27,3,FALSE)</f>
        <v>#N/A</v>
      </c>
      <c r="J545" s="41"/>
      <c r="K545" s="43" t="e">
        <f>VLOOKUP(C545,'תוספת שלישית בכללים'!$A$2:$D$27,4,FALSE)</f>
        <v>#N/A</v>
      </c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4"/>
      <c r="Z545" s="41"/>
      <c r="AA545" s="46"/>
      <c r="AB545" s="47"/>
    </row>
    <row r="546" spans="1:28" hidden="1" x14ac:dyDescent="0.25">
      <c r="A546" s="40"/>
      <c r="B546" s="40"/>
      <c r="C546" s="40"/>
      <c r="D546" s="45"/>
      <c r="E546" s="45"/>
      <c r="F546" s="45"/>
      <c r="G546" s="42" t="e">
        <f>VLOOKUP('תכנית ניטור בסיסית'!C546,'תוספת שלישית בכללים'!$A$2:$D$27,2,FALSE)</f>
        <v>#N/A</v>
      </c>
      <c r="H546" s="45"/>
      <c r="I546" s="42" t="e">
        <f>VLOOKUP('תכנית ניטור בסיסית'!C546,'תוספת שלישית בכללים'!$A$2:$D$27,3,FALSE)</f>
        <v>#N/A</v>
      </c>
      <c r="J546" s="41"/>
      <c r="K546" s="43" t="e">
        <f>VLOOKUP(C546,'תוספת שלישית בכללים'!$A$2:$D$27,4,FALSE)</f>
        <v>#N/A</v>
      </c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4"/>
      <c r="Z546" s="41"/>
      <c r="AA546" s="46"/>
      <c r="AB546" s="47"/>
    </row>
    <row r="547" spans="1:28" hidden="1" x14ac:dyDescent="0.25">
      <c r="A547" s="40"/>
      <c r="B547" s="40"/>
      <c r="C547" s="40"/>
      <c r="D547" s="45"/>
      <c r="E547" s="45"/>
      <c r="F547" s="45"/>
      <c r="G547" s="42" t="e">
        <f>VLOOKUP('תכנית ניטור בסיסית'!C547,'תוספת שלישית בכללים'!$A$2:$D$27,2,FALSE)</f>
        <v>#N/A</v>
      </c>
      <c r="H547" s="45"/>
      <c r="I547" s="42" t="e">
        <f>VLOOKUP('תכנית ניטור בסיסית'!C547,'תוספת שלישית בכללים'!$A$2:$D$27,3,FALSE)</f>
        <v>#N/A</v>
      </c>
      <c r="J547" s="41"/>
      <c r="K547" s="43" t="e">
        <f>VLOOKUP(C547,'תוספת שלישית בכללים'!$A$2:$D$27,4,FALSE)</f>
        <v>#N/A</v>
      </c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4"/>
      <c r="Z547" s="41"/>
      <c r="AA547" s="46"/>
      <c r="AB547" s="47"/>
    </row>
    <row r="548" spans="1:28" hidden="1" x14ac:dyDescent="0.25">
      <c r="A548" s="40"/>
      <c r="B548" s="40"/>
      <c r="C548" s="40"/>
      <c r="D548" s="45"/>
      <c r="E548" s="45"/>
      <c r="F548" s="45"/>
      <c r="G548" s="42" t="e">
        <f>VLOOKUP('תכנית ניטור בסיסית'!C548,'תוספת שלישית בכללים'!$A$2:$D$27,2,FALSE)</f>
        <v>#N/A</v>
      </c>
      <c r="H548" s="45"/>
      <c r="I548" s="42" t="e">
        <f>VLOOKUP('תכנית ניטור בסיסית'!C548,'תוספת שלישית בכללים'!$A$2:$D$27,3,FALSE)</f>
        <v>#N/A</v>
      </c>
      <c r="J548" s="41"/>
      <c r="K548" s="43" t="e">
        <f>VLOOKUP(C548,'תוספת שלישית בכללים'!$A$2:$D$27,4,FALSE)</f>
        <v>#N/A</v>
      </c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4"/>
      <c r="Z548" s="41"/>
      <c r="AA548" s="46"/>
      <c r="AB548" s="47"/>
    </row>
    <row r="549" spans="1:28" hidden="1" x14ac:dyDescent="0.25">
      <c r="A549" s="40"/>
      <c r="B549" s="40"/>
      <c r="C549" s="40"/>
      <c r="D549" s="45"/>
      <c r="E549" s="45"/>
      <c r="F549" s="45"/>
      <c r="G549" s="42" t="e">
        <f>VLOOKUP('תכנית ניטור בסיסית'!C549,'תוספת שלישית בכללים'!$A$2:$D$27,2,FALSE)</f>
        <v>#N/A</v>
      </c>
      <c r="H549" s="45"/>
      <c r="I549" s="42" t="e">
        <f>VLOOKUP('תכנית ניטור בסיסית'!C549,'תוספת שלישית בכללים'!$A$2:$D$27,3,FALSE)</f>
        <v>#N/A</v>
      </c>
      <c r="J549" s="41"/>
      <c r="K549" s="43" t="e">
        <f>VLOOKUP(C549,'תוספת שלישית בכללים'!$A$2:$D$27,4,FALSE)</f>
        <v>#N/A</v>
      </c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4"/>
      <c r="Z549" s="41"/>
      <c r="AA549" s="46"/>
      <c r="AB549" s="47"/>
    </row>
    <row r="550" spans="1:28" hidden="1" x14ac:dyDescent="0.25">
      <c r="A550" s="40"/>
      <c r="B550" s="40"/>
      <c r="C550" s="40"/>
      <c r="D550" s="45"/>
      <c r="E550" s="45"/>
      <c r="F550" s="45"/>
      <c r="G550" s="42" t="e">
        <f>VLOOKUP('תכנית ניטור בסיסית'!C550,'תוספת שלישית בכללים'!$A$2:$D$27,2,FALSE)</f>
        <v>#N/A</v>
      </c>
      <c r="H550" s="45"/>
      <c r="I550" s="42" t="e">
        <f>VLOOKUP('תכנית ניטור בסיסית'!C550,'תוספת שלישית בכללים'!$A$2:$D$27,3,FALSE)</f>
        <v>#N/A</v>
      </c>
      <c r="J550" s="41"/>
      <c r="K550" s="43" t="e">
        <f>VLOOKUP(C550,'תוספת שלישית בכללים'!$A$2:$D$27,4,FALSE)</f>
        <v>#N/A</v>
      </c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4"/>
      <c r="Z550" s="41"/>
      <c r="AA550" s="46"/>
      <c r="AB550" s="47"/>
    </row>
    <row r="551" spans="1:28" hidden="1" x14ac:dyDescent="0.25">
      <c r="A551" s="40"/>
      <c r="B551" s="40"/>
      <c r="C551" s="40"/>
      <c r="D551" s="45"/>
      <c r="E551" s="45"/>
      <c r="F551" s="45"/>
      <c r="G551" s="42" t="e">
        <f>VLOOKUP('תכנית ניטור בסיסית'!C551,'תוספת שלישית בכללים'!$A$2:$D$27,2,FALSE)</f>
        <v>#N/A</v>
      </c>
      <c r="H551" s="45"/>
      <c r="I551" s="42" t="e">
        <f>VLOOKUP('תכנית ניטור בסיסית'!C551,'תוספת שלישית בכללים'!$A$2:$D$27,3,FALSE)</f>
        <v>#N/A</v>
      </c>
      <c r="J551" s="41"/>
      <c r="K551" s="43" t="e">
        <f>VLOOKUP(C551,'תוספת שלישית בכללים'!$A$2:$D$27,4,FALSE)</f>
        <v>#N/A</v>
      </c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4"/>
      <c r="Z551" s="41"/>
      <c r="AA551" s="46"/>
      <c r="AB551" s="47"/>
    </row>
    <row r="552" spans="1:28" hidden="1" x14ac:dyDescent="0.25">
      <c r="A552" s="40"/>
      <c r="B552" s="40"/>
      <c r="C552" s="40"/>
      <c r="D552" s="45"/>
      <c r="E552" s="45"/>
      <c r="F552" s="45"/>
      <c r="G552" s="42" t="e">
        <f>VLOOKUP('תכנית ניטור בסיסית'!C552,'תוספת שלישית בכללים'!$A$2:$D$27,2,FALSE)</f>
        <v>#N/A</v>
      </c>
      <c r="H552" s="45"/>
      <c r="I552" s="42" t="e">
        <f>VLOOKUP('תכנית ניטור בסיסית'!C552,'תוספת שלישית בכללים'!$A$2:$D$27,3,FALSE)</f>
        <v>#N/A</v>
      </c>
      <c r="J552" s="41"/>
      <c r="K552" s="43" t="e">
        <f>VLOOKUP(C552,'תוספת שלישית בכללים'!$A$2:$D$27,4,FALSE)</f>
        <v>#N/A</v>
      </c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4"/>
      <c r="Z552" s="41"/>
      <c r="AA552" s="46"/>
      <c r="AB552" s="47"/>
    </row>
    <row r="553" spans="1:28" hidden="1" x14ac:dyDescent="0.25">
      <c r="A553" s="40"/>
      <c r="B553" s="40"/>
      <c r="C553" s="40"/>
      <c r="D553" s="45"/>
      <c r="E553" s="45"/>
      <c r="F553" s="45"/>
      <c r="G553" s="42" t="e">
        <f>VLOOKUP('תכנית ניטור בסיסית'!C553,'תוספת שלישית בכללים'!$A$2:$D$27,2,FALSE)</f>
        <v>#N/A</v>
      </c>
      <c r="H553" s="45"/>
      <c r="I553" s="42" t="e">
        <f>VLOOKUP('תכנית ניטור בסיסית'!C553,'תוספת שלישית בכללים'!$A$2:$D$27,3,FALSE)</f>
        <v>#N/A</v>
      </c>
      <c r="J553" s="41"/>
      <c r="K553" s="43" t="e">
        <f>VLOOKUP(C553,'תוספת שלישית בכללים'!$A$2:$D$27,4,FALSE)</f>
        <v>#N/A</v>
      </c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4"/>
      <c r="Z553" s="41"/>
      <c r="AA553" s="46"/>
      <c r="AB553" s="47"/>
    </row>
    <row r="554" spans="1:28" hidden="1" x14ac:dyDescent="0.25">
      <c r="A554" s="40"/>
      <c r="B554" s="40"/>
      <c r="C554" s="40"/>
      <c r="D554" s="45"/>
      <c r="E554" s="45"/>
      <c r="F554" s="45"/>
      <c r="G554" s="42" t="e">
        <f>VLOOKUP('תכנית ניטור בסיסית'!C554,'תוספת שלישית בכללים'!$A$2:$D$27,2,FALSE)</f>
        <v>#N/A</v>
      </c>
      <c r="H554" s="45"/>
      <c r="I554" s="42" t="e">
        <f>VLOOKUP('תכנית ניטור בסיסית'!C554,'תוספת שלישית בכללים'!$A$2:$D$27,3,FALSE)</f>
        <v>#N/A</v>
      </c>
      <c r="J554" s="41"/>
      <c r="K554" s="43" t="e">
        <f>VLOOKUP(C554,'תוספת שלישית בכללים'!$A$2:$D$27,4,FALSE)</f>
        <v>#N/A</v>
      </c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4"/>
      <c r="Z554" s="41"/>
      <c r="AA554" s="46"/>
      <c r="AB554" s="47"/>
    </row>
    <row r="555" spans="1:28" hidden="1" x14ac:dyDescent="0.25">
      <c r="A555" s="40"/>
      <c r="B555" s="40"/>
      <c r="C555" s="40"/>
      <c r="D555" s="45"/>
      <c r="E555" s="45"/>
      <c r="F555" s="45"/>
      <c r="G555" s="42" t="e">
        <f>VLOOKUP('תכנית ניטור בסיסית'!C555,'תוספת שלישית בכללים'!$A$2:$D$27,2,FALSE)</f>
        <v>#N/A</v>
      </c>
      <c r="H555" s="45"/>
      <c r="I555" s="42" t="e">
        <f>VLOOKUP('תכנית ניטור בסיסית'!C555,'תוספת שלישית בכללים'!$A$2:$D$27,3,FALSE)</f>
        <v>#N/A</v>
      </c>
      <c r="J555" s="41"/>
      <c r="K555" s="43" t="e">
        <f>VLOOKUP(C555,'תוספת שלישית בכללים'!$A$2:$D$27,4,FALSE)</f>
        <v>#N/A</v>
      </c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4"/>
      <c r="Z555" s="41"/>
      <c r="AA555" s="46"/>
      <c r="AB555" s="47"/>
    </row>
    <row r="556" spans="1:28" hidden="1" x14ac:dyDescent="0.25">
      <c r="A556" s="40"/>
      <c r="B556" s="40"/>
      <c r="C556" s="40"/>
      <c r="D556" s="45"/>
      <c r="E556" s="45"/>
      <c r="F556" s="45"/>
      <c r="G556" s="42" t="e">
        <f>VLOOKUP('תכנית ניטור בסיסית'!C556,'תוספת שלישית בכללים'!$A$2:$D$27,2,FALSE)</f>
        <v>#N/A</v>
      </c>
      <c r="H556" s="45"/>
      <c r="I556" s="42" t="e">
        <f>VLOOKUP('תכנית ניטור בסיסית'!C556,'תוספת שלישית בכללים'!$A$2:$D$27,3,FALSE)</f>
        <v>#N/A</v>
      </c>
      <c r="J556" s="41"/>
      <c r="K556" s="43" t="e">
        <f>VLOOKUP(C556,'תוספת שלישית בכללים'!$A$2:$D$27,4,FALSE)</f>
        <v>#N/A</v>
      </c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4"/>
      <c r="Z556" s="41"/>
      <c r="AA556" s="46"/>
      <c r="AB556" s="47"/>
    </row>
    <row r="557" spans="1:28" hidden="1" x14ac:dyDescent="0.25">
      <c r="A557" s="40"/>
      <c r="B557" s="40"/>
      <c r="C557" s="40"/>
      <c r="D557" s="45"/>
      <c r="E557" s="45"/>
      <c r="F557" s="45"/>
      <c r="G557" s="42" t="e">
        <f>VLOOKUP('תכנית ניטור בסיסית'!C557,'תוספת שלישית בכללים'!$A$2:$D$27,2,FALSE)</f>
        <v>#N/A</v>
      </c>
      <c r="H557" s="45"/>
      <c r="I557" s="42" t="e">
        <f>VLOOKUP('תכנית ניטור בסיסית'!C557,'תוספת שלישית בכללים'!$A$2:$D$27,3,FALSE)</f>
        <v>#N/A</v>
      </c>
      <c r="J557" s="41"/>
      <c r="K557" s="43" t="e">
        <f>VLOOKUP(C557,'תוספת שלישית בכללים'!$A$2:$D$27,4,FALSE)</f>
        <v>#N/A</v>
      </c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4"/>
      <c r="Z557" s="41"/>
      <c r="AA557" s="46"/>
      <c r="AB557" s="47"/>
    </row>
    <row r="558" spans="1:28" hidden="1" x14ac:dyDescent="0.25">
      <c r="A558" s="40"/>
      <c r="B558" s="40"/>
      <c r="C558" s="40"/>
      <c r="D558" s="45"/>
      <c r="E558" s="45"/>
      <c r="F558" s="45"/>
      <c r="G558" s="42" t="e">
        <f>VLOOKUP('תכנית ניטור בסיסית'!C558,'תוספת שלישית בכללים'!$A$2:$D$27,2,FALSE)</f>
        <v>#N/A</v>
      </c>
      <c r="H558" s="45"/>
      <c r="I558" s="42" t="e">
        <f>VLOOKUP('תכנית ניטור בסיסית'!C558,'תוספת שלישית בכללים'!$A$2:$D$27,3,FALSE)</f>
        <v>#N/A</v>
      </c>
      <c r="J558" s="41"/>
      <c r="K558" s="43" t="e">
        <f>VLOOKUP(C558,'תוספת שלישית בכללים'!$A$2:$D$27,4,FALSE)</f>
        <v>#N/A</v>
      </c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4"/>
      <c r="Z558" s="41"/>
      <c r="AA558" s="46"/>
      <c r="AB558" s="47"/>
    </row>
    <row r="559" spans="1:28" hidden="1" x14ac:dyDescent="0.25">
      <c r="A559" s="40"/>
      <c r="B559" s="40"/>
      <c r="C559" s="40"/>
      <c r="D559" s="45"/>
      <c r="E559" s="45"/>
      <c r="F559" s="45"/>
      <c r="G559" s="42" t="e">
        <f>VLOOKUP('תכנית ניטור בסיסית'!C559,'תוספת שלישית בכללים'!$A$2:$D$27,2,FALSE)</f>
        <v>#N/A</v>
      </c>
      <c r="H559" s="45"/>
      <c r="I559" s="42" t="e">
        <f>VLOOKUP('תכנית ניטור בסיסית'!C559,'תוספת שלישית בכללים'!$A$2:$D$27,3,FALSE)</f>
        <v>#N/A</v>
      </c>
      <c r="J559" s="41"/>
      <c r="K559" s="43" t="e">
        <f>VLOOKUP(C559,'תוספת שלישית בכללים'!$A$2:$D$27,4,FALSE)</f>
        <v>#N/A</v>
      </c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4"/>
      <c r="Z559" s="41"/>
      <c r="AA559" s="46"/>
      <c r="AB559" s="47"/>
    </row>
    <row r="560" spans="1:28" hidden="1" x14ac:dyDescent="0.25">
      <c r="A560" s="40"/>
      <c r="B560" s="40"/>
      <c r="C560" s="40"/>
      <c r="D560" s="45"/>
      <c r="E560" s="45"/>
      <c r="F560" s="45"/>
      <c r="G560" s="42" t="e">
        <f>VLOOKUP('תכנית ניטור בסיסית'!C560,'תוספת שלישית בכללים'!$A$2:$D$27,2,FALSE)</f>
        <v>#N/A</v>
      </c>
      <c r="H560" s="45"/>
      <c r="I560" s="42" t="e">
        <f>VLOOKUP('תכנית ניטור בסיסית'!C560,'תוספת שלישית בכללים'!$A$2:$D$27,3,FALSE)</f>
        <v>#N/A</v>
      </c>
      <c r="J560" s="41"/>
      <c r="K560" s="43" t="e">
        <f>VLOOKUP(C560,'תוספת שלישית בכללים'!$A$2:$D$27,4,FALSE)</f>
        <v>#N/A</v>
      </c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4"/>
      <c r="Z560" s="41"/>
      <c r="AA560" s="46"/>
      <c r="AB560" s="47"/>
    </row>
    <row r="561" spans="1:28" hidden="1" x14ac:dyDescent="0.25">
      <c r="A561" s="40"/>
      <c r="B561" s="40"/>
      <c r="C561" s="40"/>
      <c r="D561" s="45"/>
      <c r="E561" s="45"/>
      <c r="F561" s="45"/>
      <c r="G561" s="42" t="e">
        <f>VLOOKUP('תכנית ניטור בסיסית'!C561,'תוספת שלישית בכללים'!$A$2:$D$27,2,FALSE)</f>
        <v>#N/A</v>
      </c>
      <c r="H561" s="45"/>
      <c r="I561" s="42" t="e">
        <f>VLOOKUP('תכנית ניטור בסיסית'!C561,'תוספת שלישית בכללים'!$A$2:$D$27,3,FALSE)</f>
        <v>#N/A</v>
      </c>
      <c r="J561" s="41"/>
      <c r="K561" s="43" t="e">
        <f>VLOOKUP(C561,'תוספת שלישית בכללים'!$A$2:$D$27,4,FALSE)</f>
        <v>#N/A</v>
      </c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4"/>
      <c r="Z561" s="41"/>
      <c r="AA561" s="46"/>
      <c r="AB561" s="47"/>
    </row>
    <row r="562" spans="1:28" hidden="1" x14ac:dyDescent="0.25">
      <c r="A562" s="40"/>
      <c r="B562" s="40"/>
      <c r="C562" s="40"/>
      <c r="D562" s="45"/>
      <c r="E562" s="45"/>
      <c r="F562" s="45"/>
      <c r="G562" s="42" t="e">
        <f>VLOOKUP('תכנית ניטור בסיסית'!C562,'תוספת שלישית בכללים'!$A$2:$D$27,2,FALSE)</f>
        <v>#N/A</v>
      </c>
      <c r="H562" s="45"/>
      <c r="I562" s="42" t="e">
        <f>VLOOKUP('תכנית ניטור בסיסית'!C562,'תוספת שלישית בכללים'!$A$2:$D$27,3,FALSE)</f>
        <v>#N/A</v>
      </c>
      <c r="J562" s="41"/>
      <c r="K562" s="43" t="e">
        <f>VLOOKUP(C562,'תוספת שלישית בכללים'!$A$2:$D$27,4,FALSE)</f>
        <v>#N/A</v>
      </c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4"/>
      <c r="Z562" s="41"/>
      <c r="AA562" s="46"/>
      <c r="AB562" s="47"/>
    </row>
    <row r="563" spans="1:28" hidden="1" x14ac:dyDescent="0.25">
      <c r="A563" s="40"/>
      <c r="B563" s="40"/>
      <c r="C563" s="40"/>
      <c r="D563" s="45"/>
      <c r="E563" s="45"/>
      <c r="F563" s="45"/>
      <c r="G563" s="42" t="e">
        <f>VLOOKUP('תכנית ניטור בסיסית'!C563,'תוספת שלישית בכללים'!$A$2:$D$27,2,FALSE)</f>
        <v>#N/A</v>
      </c>
      <c r="H563" s="45"/>
      <c r="I563" s="42" t="e">
        <f>VLOOKUP('תכנית ניטור בסיסית'!C563,'תוספת שלישית בכללים'!$A$2:$D$27,3,FALSE)</f>
        <v>#N/A</v>
      </c>
      <c r="J563" s="41"/>
      <c r="K563" s="43" t="e">
        <f>VLOOKUP(C563,'תוספת שלישית בכללים'!$A$2:$D$27,4,FALSE)</f>
        <v>#N/A</v>
      </c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4"/>
      <c r="Z563" s="41"/>
      <c r="AA563" s="46"/>
      <c r="AB563" s="47"/>
    </row>
    <row r="564" spans="1:28" hidden="1" x14ac:dyDescent="0.25">
      <c r="A564" s="40"/>
      <c r="B564" s="40"/>
      <c r="C564" s="40"/>
      <c r="D564" s="45"/>
      <c r="E564" s="45"/>
      <c r="F564" s="45"/>
      <c r="G564" s="42" t="e">
        <f>VLOOKUP('תכנית ניטור בסיסית'!C564,'תוספת שלישית בכללים'!$A$2:$D$27,2,FALSE)</f>
        <v>#N/A</v>
      </c>
      <c r="H564" s="45"/>
      <c r="I564" s="42" t="e">
        <f>VLOOKUP('תכנית ניטור בסיסית'!C564,'תוספת שלישית בכללים'!$A$2:$D$27,3,FALSE)</f>
        <v>#N/A</v>
      </c>
      <c r="J564" s="41"/>
      <c r="K564" s="43" t="e">
        <f>VLOOKUP(C564,'תוספת שלישית בכללים'!$A$2:$D$27,4,FALSE)</f>
        <v>#N/A</v>
      </c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4"/>
      <c r="Z564" s="41"/>
      <c r="AA564" s="46"/>
      <c r="AB564" s="47"/>
    </row>
    <row r="565" spans="1:28" hidden="1" x14ac:dyDescent="0.25">
      <c r="A565" s="40"/>
      <c r="B565" s="40"/>
      <c r="C565" s="40"/>
      <c r="D565" s="45"/>
      <c r="E565" s="45"/>
      <c r="F565" s="45"/>
      <c r="G565" s="42" t="e">
        <f>VLOOKUP('תכנית ניטור בסיסית'!C565,'תוספת שלישית בכללים'!$A$2:$D$27,2,FALSE)</f>
        <v>#N/A</v>
      </c>
      <c r="H565" s="45"/>
      <c r="I565" s="42" t="e">
        <f>VLOOKUP('תכנית ניטור בסיסית'!C565,'תוספת שלישית בכללים'!$A$2:$D$27,3,FALSE)</f>
        <v>#N/A</v>
      </c>
      <c r="J565" s="41"/>
      <c r="K565" s="43" t="e">
        <f>VLOOKUP(C565,'תוספת שלישית בכללים'!$A$2:$D$27,4,FALSE)</f>
        <v>#N/A</v>
      </c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4"/>
      <c r="Z565" s="41"/>
      <c r="AA565" s="46"/>
      <c r="AB565" s="47"/>
    </row>
    <row r="566" spans="1:28" hidden="1" x14ac:dyDescent="0.25">
      <c r="A566" s="40"/>
      <c r="B566" s="40"/>
      <c r="C566" s="40"/>
      <c r="D566" s="45"/>
      <c r="E566" s="45"/>
      <c r="F566" s="45"/>
      <c r="G566" s="42" t="e">
        <f>VLOOKUP('תכנית ניטור בסיסית'!C566,'תוספת שלישית בכללים'!$A$2:$D$27,2,FALSE)</f>
        <v>#N/A</v>
      </c>
      <c r="H566" s="45"/>
      <c r="I566" s="42" t="e">
        <f>VLOOKUP('תכנית ניטור בסיסית'!C566,'תוספת שלישית בכללים'!$A$2:$D$27,3,FALSE)</f>
        <v>#N/A</v>
      </c>
      <c r="J566" s="41"/>
      <c r="K566" s="43" t="e">
        <f>VLOOKUP(C566,'תוספת שלישית בכללים'!$A$2:$D$27,4,FALSE)</f>
        <v>#N/A</v>
      </c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4"/>
      <c r="Z566" s="41"/>
      <c r="AA566" s="46"/>
      <c r="AB566" s="47"/>
    </row>
    <row r="567" spans="1:28" hidden="1" x14ac:dyDescent="0.25">
      <c r="A567" s="40"/>
      <c r="B567" s="40"/>
      <c r="C567" s="40"/>
      <c r="D567" s="45"/>
      <c r="E567" s="45"/>
      <c r="F567" s="45"/>
      <c r="G567" s="42" t="e">
        <f>VLOOKUP('תכנית ניטור בסיסית'!C567,'תוספת שלישית בכללים'!$A$2:$D$27,2,FALSE)</f>
        <v>#N/A</v>
      </c>
      <c r="H567" s="45"/>
      <c r="I567" s="42" t="e">
        <f>VLOOKUP('תכנית ניטור בסיסית'!C567,'תוספת שלישית בכללים'!$A$2:$D$27,3,FALSE)</f>
        <v>#N/A</v>
      </c>
      <c r="J567" s="41"/>
      <c r="K567" s="43" t="e">
        <f>VLOOKUP(C567,'תוספת שלישית בכללים'!$A$2:$D$27,4,FALSE)</f>
        <v>#N/A</v>
      </c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4"/>
      <c r="Z567" s="41"/>
      <c r="AA567" s="46"/>
      <c r="AB567" s="47"/>
    </row>
    <row r="568" spans="1:28" hidden="1" x14ac:dyDescent="0.25">
      <c r="A568" s="40"/>
      <c r="B568" s="40"/>
      <c r="C568" s="40"/>
      <c r="D568" s="45"/>
      <c r="E568" s="45"/>
      <c r="F568" s="45"/>
      <c r="G568" s="42" t="e">
        <f>VLOOKUP('תכנית ניטור בסיסית'!C568,'תוספת שלישית בכללים'!$A$2:$D$27,2,FALSE)</f>
        <v>#N/A</v>
      </c>
      <c r="H568" s="45"/>
      <c r="I568" s="42" t="e">
        <f>VLOOKUP('תכנית ניטור בסיסית'!C568,'תוספת שלישית בכללים'!$A$2:$D$27,3,FALSE)</f>
        <v>#N/A</v>
      </c>
      <c r="J568" s="41"/>
      <c r="K568" s="43" t="e">
        <f>VLOOKUP(C568,'תוספת שלישית בכללים'!$A$2:$D$27,4,FALSE)</f>
        <v>#N/A</v>
      </c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4"/>
      <c r="Z568" s="41"/>
      <c r="AA568" s="46"/>
      <c r="AB568" s="47"/>
    </row>
    <row r="569" spans="1:28" hidden="1" x14ac:dyDescent="0.25">
      <c r="A569" s="40"/>
      <c r="B569" s="40"/>
      <c r="C569" s="40"/>
      <c r="D569" s="45"/>
      <c r="E569" s="45"/>
      <c r="F569" s="45"/>
      <c r="G569" s="42" t="e">
        <f>VLOOKUP('תכנית ניטור בסיסית'!C569,'תוספת שלישית בכללים'!$A$2:$D$27,2,FALSE)</f>
        <v>#N/A</v>
      </c>
      <c r="H569" s="45"/>
      <c r="I569" s="42" t="e">
        <f>VLOOKUP('תכנית ניטור בסיסית'!C569,'תוספת שלישית בכללים'!$A$2:$D$27,3,FALSE)</f>
        <v>#N/A</v>
      </c>
      <c r="J569" s="41"/>
      <c r="K569" s="43" t="e">
        <f>VLOOKUP(C569,'תוספת שלישית בכללים'!$A$2:$D$27,4,FALSE)</f>
        <v>#N/A</v>
      </c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4"/>
      <c r="Z569" s="41"/>
      <c r="AA569" s="46"/>
      <c r="AB569" s="47"/>
    </row>
    <row r="570" spans="1:28" hidden="1" x14ac:dyDescent="0.25">
      <c r="A570" s="40"/>
      <c r="B570" s="40"/>
      <c r="C570" s="40"/>
      <c r="D570" s="45"/>
      <c r="E570" s="45"/>
      <c r="F570" s="45"/>
      <c r="G570" s="42" t="e">
        <f>VLOOKUP('תכנית ניטור בסיסית'!C570,'תוספת שלישית בכללים'!$A$2:$D$27,2,FALSE)</f>
        <v>#N/A</v>
      </c>
      <c r="H570" s="45"/>
      <c r="I570" s="42" t="e">
        <f>VLOOKUP('תכנית ניטור בסיסית'!C570,'תוספת שלישית בכללים'!$A$2:$D$27,3,FALSE)</f>
        <v>#N/A</v>
      </c>
      <c r="J570" s="41"/>
      <c r="K570" s="43" t="e">
        <f>VLOOKUP(C570,'תוספת שלישית בכללים'!$A$2:$D$27,4,FALSE)</f>
        <v>#N/A</v>
      </c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4"/>
      <c r="Z570" s="41"/>
      <c r="AA570" s="46"/>
      <c r="AB570" s="47"/>
    </row>
    <row r="571" spans="1:28" hidden="1" x14ac:dyDescent="0.25">
      <c r="A571" s="40"/>
      <c r="B571" s="40"/>
      <c r="C571" s="40"/>
      <c r="D571" s="45"/>
      <c r="E571" s="45"/>
      <c r="F571" s="45"/>
      <c r="G571" s="42" t="e">
        <f>VLOOKUP('תכנית ניטור בסיסית'!C571,'תוספת שלישית בכללים'!$A$2:$D$27,2,FALSE)</f>
        <v>#N/A</v>
      </c>
      <c r="H571" s="45"/>
      <c r="I571" s="42" t="e">
        <f>VLOOKUP('תכנית ניטור בסיסית'!C571,'תוספת שלישית בכללים'!$A$2:$D$27,3,FALSE)</f>
        <v>#N/A</v>
      </c>
      <c r="J571" s="41"/>
      <c r="K571" s="43" t="e">
        <f>VLOOKUP(C571,'תוספת שלישית בכללים'!$A$2:$D$27,4,FALSE)</f>
        <v>#N/A</v>
      </c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4"/>
      <c r="Z571" s="41"/>
      <c r="AA571" s="46"/>
      <c r="AB571" s="47"/>
    </row>
    <row r="572" spans="1:28" hidden="1" x14ac:dyDescent="0.25">
      <c r="A572" s="40"/>
      <c r="B572" s="40"/>
      <c r="C572" s="40"/>
      <c r="D572" s="45"/>
      <c r="E572" s="45"/>
      <c r="F572" s="45"/>
      <c r="G572" s="42" t="e">
        <f>VLOOKUP('תכנית ניטור בסיסית'!C572,'תוספת שלישית בכללים'!$A$2:$D$27,2,FALSE)</f>
        <v>#N/A</v>
      </c>
      <c r="H572" s="45"/>
      <c r="I572" s="42" t="e">
        <f>VLOOKUP('תכנית ניטור בסיסית'!C572,'תוספת שלישית בכללים'!$A$2:$D$27,3,FALSE)</f>
        <v>#N/A</v>
      </c>
      <c r="J572" s="41"/>
      <c r="K572" s="43" t="e">
        <f>VLOOKUP(C572,'תוספת שלישית בכללים'!$A$2:$D$27,4,FALSE)</f>
        <v>#N/A</v>
      </c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4"/>
      <c r="Z572" s="41"/>
      <c r="AA572" s="46"/>
      <c r="AB572" s="47"/>
    </row>
    <row r="573" spans="1:28" hidden="1" x14ac:dyDescent="0.25">
      <c r="A573" s="40"/>
      <c r="B573" s="40"/>
      <c r="C573" s="40"/>
      <c r="D573" s="45"/>
      <c r="E573" s="45"/>
      <c r="F573" s="45"/>
      <c r="G573" s="42" t="e">
        <f>VLOOKUP('תכנית ניטור בסיסית'!C573,'תוספת שלישית בכללים'!$A$2:$D$27,2,FALSE)</f>
        <v>#N/A</v>
      </c>
      <c r="H573" s="45"/>
      <c r="I573" s="42" t="e">
        <f>VLOOKUP('תכנית ניטור בסיסית'!C573,'תוספת שלישית בכללים'!$A$2:$D$27,3,FALSE)</f>
        <v>#N/A</v>
      </c>
      <c r="J573" s="41"/>
      <c r="K573" s="43" t="e">
        <f>VLOOKUP(C573,'תוספת שלישית בכללים'!$A$2:$D$27,4,FALSE)</f>
        <v>#N/A</v>
      </c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4"/>
      <c r="Z573" s="41"/>
      <c r="AA573" s="46"/>
      <c r="AB573" s="47"/>
    </row>
    <row r="574" spans="1:28" hidden="1" x14ac:dyDescent="0.25">
      <c r="A574" s="40"/>
      <c r="B574" s="40"/>
      <c r="C574" s="40"/>
      <c r="D574" s="45"/>
      <c r="E574" s="45"/>
      <c r="F574" s="45"/>
      <c r="G574" s="42" t="e">
        <f>VLOOKUP('תכנית ניטור בסיסית'!C574,'תוספת שלישית בכללים'!$A$2:$D$27,2,FALSE)</f>
        <v>#N/A</v>
      </c>
      <c r="H574" s="45"/>
      <c r="I574" s="42" t="e">
        <f>VLOOKUP('תכנית ניטור בסיסית'!C574,'תוספת שלישית בכללים'!$A$2:$D$27,3,FALSE)</f>
        <v>#N/A</v>
      </c>
      <c r="J574" s="41"/>
      <c r="K574" s="43" t="e">
        <f>VLOOKUP(C574,'תוספת שלישית בכללים'!$A$2:$D$27,4,FALSE)</f>
        <v>#N/A</v>
      </c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4"/>
      <c r="Z574" s="41"/>
      <c r="AA574" s="46"/>
      <c r="AB574" s="47"/>
    </row>
    <row r="575" spans="1:28" hidden="1" x14ac:dyDescent="0.25">
      <c r="A575" s="40"/>
      <c r="B575" s="40"/>
      <c r="C575" s="40"/>
      <c r="D575" s="45"/>
      <c r="E575" s="45"/>
      <c r="F575" s="45"/>
      <c r="G575" s="42" t="e">
        <f>VLOOKUP('תכנית ניטור בסיסית'!C575,'תוספת שלישית בכללים'!$A$2:$D$27,2,FALSE)</f>
        <v>#N/A</v>
      </c>
      <c r="H575" s="45"/>
      <c r="I575" s="42" t="e">
        <f>VLOOKUP('תכנית ניטור בסיסית'!C575,'תוספת שלישית בכללים'!$A$2:$D$27,3,FALSE)</f>
        <v>#N/A</v>
      </c>
      <c r="J575" s="41"/>
      <c r="K575" s="43" t="e">
        <f>VLOOKUP(C575,'תוספת שלישית בכללים'!$A$2:$D$27,4,FALSE)</f>
        <v>#N/A</v>
      </c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4"/>
      <c r="Z575" s="41"/>
      <c r="AA575" s="46"/>
      <c r="AB575" s="47"/>
    </row>
    <row r="576" spans="1:28" hidden="1" x14ac:dyDescent="0.25">
      <c r="A576" s="40"/>
      <c r="B576" s="40"/>
      <c r="C576" s="40"/>
      <c r="D576" s="45"/>
      <c r="E576" s="45"/>
      <c r="F576" s="45"/>
      <c r="G576" s="42" t="e">
        <f>VLOOKUP('תכנית ניטור בסיסית'!C576,'תוספת שלישית בכללים'!$A$2:$D$27,2,FALSE)</f>
        <v>#N/A</v>
      </c>
      <c r="H576" s="45"/>
      <c r="I576" s="42" t="e">
        <f>VLOOKUP('תכנית ניטור בסיסית'!C576,'תוספת שלישית בכללים'!$A$2:$D$27,3,FALSE)</f>
        <v>#N/A</v>
      </c>
      <c r="J576" s="41"/>
      <c r="K576" s="43" t="e">
        <f>VLOOKUP(C576,'תוספת שלישית בכללים'!$A$2:$D$27,4,FALSE)</f>
        <v>#N/A</v>
      </c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4"/>
      <c r="Z576" s="41"/>
      <c r="AA576" s="46"/>
      <c r="AB576" s="47"/>
    </row>
    <row r="577" spans="1:28" hidden="1" x14ac:dyDescent="0.25">
      <c r="A577" s="40"/>
      <c r="B577" s="40"/>
      <c r="C577" s="40"/>
      <c r="D577" s="45"/>
      <c r="E577" s="45"/>
      <c r="F577" s="45"/>
      <c r="G577" s="42" t="e">
        <f>VLOOKUP('תכנית ניטור בסיסית'!C577,'תוספת שלישית בכללים'!$A$2:$D$27,2,FALSE)</f>
        <v>#N/A</v>
      </c>
      <c r="H577" s="45"/>
      <c r="I577" s="42" t="e">
        <f>VLOOKUP('תכנית ניטור בסיסית'!C577,'תוספת שלישית בכללים'!$A$2:$D$27,3,FALSE)</f>
        <v>#N/A</v>
      </c>
      <c r="J577" s="41"/>
      <c r="K577" s="43" t="e">
        <f>VLOOKUP(C577,'תוספת שלישית בכללים'!$A$2:$D$27,4,FALSE)</f>
        <v>#N/A</v>
      </c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4"/>
      <c r="Z577" s="41"/>
      <c r="AA577" s="46"/>
      <c r="AB577" s="47"/>
    </row>
    <row r="578" spans="1:28" hidden="1" x14ac:dyDescent="0.25">
      <c r="A578" s="40"/>
      <c r="B578" s="40"/>
      <c r="C578" s="40"/>
      <c r="D578" s="45"/>
      <c r="E578" s="45"/>
      <c r="F578" s="45"/>
      <c r="G578" s="42" t="e">
        <f>VLOOKUP('תכנית ניטור בסיסית'!C578,'תוספת שלישית בכללים'!$A$2:$D$27,2,FALSE)</f>
        <v>#N/A</v>
      </c>
      <c r="H578" s="45"/>
      <c r="I578" s="42" t="e">
        <f>VLOOKUP('תכנית ניטור בסיסית'!C578,'תוספת שלישית בכללים'!$A$2:$D$27,3,FALSE)</f>
        <v>#N/A</v>
      </c>
      <c r="J578" s="41"/>
      <c r="K578" s="43" t="e">
        <f>VLOOKUP(C578,'תוספת שלישית בכללים'!$A$2:$D$27,4,FALSE)</f>
        <v>#N/A</v>
      </c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4"/>
      <c r="Z578" s="41"/>
      <c r="AA578" s="46"/>
      <c r="AB578" s="47"/>
    </row>
    <row r="579" spans="1:28" hidden="1" x14ac:dyDescent="0.25">
      <c r="A579" s="40"/>
      <c r="B579" s="40"/>
      <c r="C579" s="40"/>
      <c r="D579" s="45"/>
      <c r="E579" s="45"/>
      <c r="F579" s="45"/>
      <c r="G579" s="42" t="e">
        <f>VLOOKUP('תכנית ניטור בסיסית'!C579,'תוספת שלישית בכללים'!$A$2:$D$27,2,FALSE)</f>
        <v>#N/A</v>
      </c>
      <c r="H579" s="45"/>
      <c r="I579" s="42" t="e">
        <f>VLOOKUP('תכנית ניטור בסיסית'!C579,'תוספת שלישית בכללים'!$A$2:$D$27,3,FALSE)</f>
        <v>#N/A</v>
      </c>
      <c r="J579" s="41"/>
      <c r="K579" s="43" t="e">
        <f>VLOOKUP(C579,'תוספת שלישית בכללים'!$A$2:$D$27,4,FALSE)</f>
        <v>#N/A</v>
      </c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4"/>
      <c r="Z579" s="41"/>
      <c r="AA579" s="46"/>
      <c r="AB579" s="47"/>
    </row>
    <row r="580" spans="1:28" hidden="1" x14ac:dyDescent="0.25">
      <c r="A580" s="40"/>
      <c r="B580" s="40"/>
      <c r="C580" s="40"/>
      <c r="D580" s="45"/>
      <c r="E580" s="45"/>
      <c r="F580" s="45"/>
      <c r="G580" s="42" t="e">
        <f>VLOOKUP('תכנית ניטור בסיסית'!C580,'תוספת שלישית בכללים'!$A$2:$D$27,2,FALSE)</f>
        <v>#N/A</v>
      </c>
      <c r="H580" s="45"/>
      <c r="I580" s="42" t="e">
        <f>VLOOKUP('תכנית ניטור בסיסית'!C580,'תוספת שלישית בכללים'!$A$2:$D$27,3,FALSE)</f>
        <v>#N/A</v>
      </c>
      <c r="J580" s="41"/>
      <c r="K580" s="43" t="e">
        <f>VLOOKUP(C580,'תוספת שלישית בכללים'!$A$2:$D$27,4,FALSE)</f>
        <v>#N/A</v>
      </c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4"/>
      <c r="Z580" s="41"/>
      <c r="AA580" s="46"/>
      <c r="AB580" s="47"/>
    </row>
    <row r="581" spans="1:28" hidden="1" x14ac:dyDescent="0.25">
      <c r="A581" s="40"/>
      <c r="B581" s="40"/>
      <c r="C581" s="40"/>
      <c r="D581" s="45"/>
      <c r="E581" s="45"/>
      <c r="F581" s="45"/>
      <c r="G581" s="42" t="e">
        <f>VLOOKUP('תכנית ניטור בסיסית'!C581,'תוספת שלישית בכללים'!$A$2:$D$27,2,FALSE)</f>
        <v>#N/A</v>
      </c>
      <c r="H581" s="45"/>
      <c r="I581" s="42" t="e">
        <f>VLOOKUP('תכנית ניטור בסיסית'!C581,'תוספת שלישית בכללים'!$A$2:$D$27,3,FALSE)</f>
        <v>#N/A</v>
      </c>
      <c r="J581" s="41"/>
      <c r="K581" s="43" t="e">
        <f>VLOOKUP(C581,'תוספת שלישית בכללים'!$A$2:$D$27,4,FALSE)</f>
        <v>#N/A</v>
      </c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4"/>
      <c r="Z581" s="41"/>
      <c r="AA581" s="46"/>
      <c r="AB581" s="47"/>
    </row>
    <row r="582" spans="1:28" hidden="1" x14ac:dyDescent="0.25">
      <c r="A582" s="40"/>
      <c r="B582" s="40"/>
      <c r="C582" s="40"/>
      <c r="D582" s="45"/>
      <c r="E582" s="45"/>
      <c r="F582" s="45"/>
      <c r="G582" s="42" t="e">
        <f>VLOOKUP('תכנית ניטור בסיסית'!C582,'תוספת שלישית בכללים'!$A$2:$D$27,2,FALSE)</f>
        <v>#N/A</v>
      </c>
      <c r="H582" s="45"/>
      <c r="I582" s="42" t="e">
        <f>VLOOKUP('תכנית ניטור בסיסית'!C582,'תוספת שלישית בכללים'!$A$2:$D$27,3,FALSE)</f>
        <v>#N/A</v>
      </c>
      <c r="J582" s="41"/>
      <c r="K582" s="43" t="e">
        <f>VLOOKUP(C582,'תוספת שלישית בכללים'!$A$2:$D$27,4,FALSE)</f>
        <v>#N/A</v>
      </c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4"/>
      <c r="Z582" s="41"/>
      <c r="AA582" s="46"/>
      <c r="AB582" s="47"/>
    </row>
    <row r="583" spans="1:28" hidden="1" x14ac:dyDescent="0.25">
      <c r="A583" s="40"/>
      <c r="B583" s="40"/>
      <c r="C583" s="40"/>
      <c r="D583" s="45"/>
      <c r="E583" s="45"/>
      <c r="F583" s="45"/>
      <c r="G583" s="42" t="e">
        <f>VLOOKUP('תכנית ניטור בסיסית'!C583,'תוספת שלישית בכללים'!$A$2:$D$27,2,FALSE)</f>
        <v>#N/A</v>
      </c>
      <c r="H583" s="45"/>
      <c r="I583" s="42" t="e">
        <f>VLOOKUP('תכנית ניטור בסיסית'!C583,'תוספת שלישית בכללים'!$A$2:$D$27,3,FALSE)</f>
        <v>#N/A</v>
      </c>
      <c r="J583" s="41"/>
      <c r="K583" s="43" t="e">
        <f>VLOOKUP(C583,'תוספת שלישית בכללים'!$A$2:$D$27,4,FALSE)</f>
        <v>#N/A</v>
      </c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4"/>
      <c r="Z583" s="41"/>
      <c r="AA583" s="46"/>
      <c r="AB583" s="47"/>
    </row>
    <row r="584" spans="1:28" hidden="1" x14ac:dyDescent="0.25">
      <c r="A584" s="40"/>
      <c r="B584" s="40"/>
      <c r="C584" s="40"/>
      <c r="D584" s="45"/>
      <c r="E584" s="45"/>
      <c r="F584" s="45"/>
      <c r="G584" s="42" t="e">
        <f>VLOOKUP('תכנית ניטור בסיסית'!C584,'תוספת שלישית בכללים'!$A$2:$D$27,2,FALSE)</f>
        <v>#N/A</v>
      </c>
      <c r="H584" s="45"/>
      <c r="I584" s="42" t="e">
        <f>VLOOKUP('תכנית ניטור בסיסית'!C584,'תוספת שלישית בכללים'!$A$2:$D$27,3,FALSE)</f>
        <v>#N/A</v>
      </c>
      <c r="J584" s="41"/>
      <c r="K584" s="43" t="e">
        <f>VLOOKUP(C584,'תוספת שלישית בכללים'!$A$2:$D$27,4,FALSE)</f>
        <v>#N/A</v>
      </c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4"/>
      <c r="Z584" s="41"/>
      <c r="AA584" s="46"/>
      <c r="AB584" s="47"/>
    </row>
    <row r="585" spans="1:28" hidden="1" x14ac:dyDescent="0.25">
      <c r="A585" s="40"/>
      <c r="B585" s="40"/>
      <c r="C585" s="40"/>
      <c r="D585" s="45"/>
      <c r="E585" s="45"/>
      <c r="F585" s="45"/>
      <c r="G585" s="42" t="e">
        <f>VLOOKUP('תכנית ניטור בסיסית'!C585,'תוספת שלישית בכללים'!$A$2:$D$27,2,FALSE)</f>
        <v>#N/A</v>
      </c>
      <c r="H585" s="45"/>
      <c r="I585" s="42" t="e">
        <f>VLOOKUP('תכנית ניטור בסיסית'!C585,'תוספת שלישית בכללים'!$A$2:$D$27,3,FALSE)</f>
        <v>#N/A</v>
      </c>
      <c r="J585" s="41"/>
      <c r="K585" s="43" t="e">
        <f>VLOOKUP(C585,'תוספת שלישית בכללים'!$A$2:$D$27,4,FALSE)</f>
        <v>#N/A</v>
      </c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4"/>
      <c r="Z585" s="41"/>
      <c r="AA585" s="46"/>
      <c r="AB585" s="47"/>
    </row>
    <row r="586" spans="1:28" hidden="1" x14ac:dyDescent="0.25">
      <c r="A586" s="40"/>
      <c r="B586" s="40"/>
      <c r="C586" s="40"/>
      <c r="D586" s="45"/>
      <c r="E586" s="45"/>
      <c r="F586" s="45"/>
      <c r="G586" s="42" t="e">
        <f>VLOOKUP('תכנית ניטור בסיסית'!C586,'תוספת שלישית בכללים'!$A$2:$D$27,2,FALSE)</f>
        <v>#N/A</v>
      </c>
      <c r="H586" s="45"/>
      <c r="I586" s="42" t="e">
        <f>VLOOKUP('תכנית ניטור בסיסית'!C586,'תוספת שלישית בכללים'!$A$2:$D$27,3,FALSE)</f>
        <v>#N/A</v>
      </c>
      <c r="J586" s="41"/>
      <c r="K586" s="43" t="e">
        <f>VLOOKUP(C586,'תוספת שלישית בכללים'!$A$2:$D$27,4,FALSE)</f>
        <v>#N/A</v>
      </c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4"/>
      <c r="Z586" s="41"/>
      <c r="AA586" s="46"/>
      <c r="AB586" s="47"/>
    </row>
    <row r="587" spans="1:28" hidden="1" x14ac:dyDescent="0.25">
      <c r="A587" s="40"/>
      <c r="B587" s="40"/>
      <c r="C587" s="40"/>
      <c r="D587" s="45"/>
      <c r="E587" s="45"/>
      <c r="F587" s="45"/>
      <c r="G587" s="42" t="e">
        <f>VLOOKUP('תכנית ניטור בסיסית'!C587,'תוספת שלישית בכללים'!$A$2:$D$27,2,FALSE)</f>
        <v>#N/A</v>
      </c>
      <c r="H587" s="45"/>
      <c r="I587" s="42" t="e">
        <f>VLOOKUP('תכנית ניטור בסיסית'!C587,'תוספת שלישית בכללים'!$A$2:$D$27,3,FALSE)</f>
        <v>#N/A</v>
      </c>
      <c r="J587" s="41"/>
      <c r="K587" s="43" t="e">
        <f>VLOOKUP(C587,'תוספת שלישית בכללים'!$A$2:$D$27,4,FALSE)</f>
        <v>#N/A</v>
      </c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4"/>
      <c r="Z587" s="41"/>
      <c r="AA587" s="46"/>
      <c r="AB587" s="47"/>
    </row>
    <row r="588" spans="1:28" hidden="1" x14ac:dyDescent="0.25">
      <c r="A588" s="40"/>
      <c r="B588" s="40"/>
      <c r="C588" s="40"/>
      <c r="D588" s="45"/>
      <c r="E588" s="45"/>
      <c r="F588" s="45"/>
      <c r="G588" s="42" t="e">
        <f>VLOOKUP('תכנית ניטור בסיסית'!C588,'תוספת שלישית בכללים'!$A$2:$D$27,2,FALSE)</f>
        <v>#N/A</v>
      </c>
      <c r="H588" s="45"/>
      <c r="I588" s="42" t="e">
        <f>VLOOKUP('תכנית ניטור בסיסית'!C588,'תוספת שלישית בכללים'!$A$2:$D$27,3,FALSE)</f>
        <v>#N/A</v>
      </c>
      <c r="J588" s="41"/>
      <c r="K588" s="43" t="e">
        <f>VLOOKUP(C588,'תוספת שלישית בכללים'!$A$2:$D$27,4,FALSE)</f>
        <v>#N/A</v>
      </c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4"/>
      <c r="Z588" s="41"/>
      <c r="AA588" s="46"/>
      <c r="AB588" s="47"/>
    </row>
    <row r="589" spans="1:28" hidden="1" x14ac:dyDescent="0.25">
      <c r="A589" s="40"/>
      <c r="B589" s="40"/>
      <c r="C589" s="40"/>
      <c r="D589" s="45"/>
      <c r="E589" s="45"/>
      <c r="F589" s="45"/>
      <c r="G589" s="42" t="e">
        <f>VLOOKUP('תכנית ניטור בסיסית'!C589,'תוספת שלישית בכללים'!$A$2:$D$27,2,FALSE)</f>
        <v>#N/A</v>
      </c>
      <c r="H589" s="45"/>
      <c r="I589" s="42" t="e">
        <f>VLOOKUP('תכנית ניטור בסיסית'!C589,'תוספת שלישית בכללים'!$A$2:$D$27,3,FALSE)</f>
        <v>#N/A</v>
      </c>
      <c r="J589" s="41"/>
      <c r="K589" s="43" t="e">
        <f>VLOOKUP(C589,'תוספת שלישית בכללים'!$A$2:$D$27,4,FALSE)</f>
        <v>#N/A</v>
      </c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4"/>
      <c r="Z589" s="41"/>
      <c r="AA589" s="46"/>
      <c r="AB589" s="47"/>
    </row>
    <row r="590" spans="1:28" hidden="1" x14ac:dyDescent="0.25">
      <c r="A590" s="40"/>
      <c r="B590" s="40"/>
      <c r="C590" s="40"/>
      <c r="D590" s="45"/>
      <c r="E590" s="45"/>
      <c r="F590" s="45"/>
      <c r="G590" s="42" t="e">
        <f>VLOOKUP('תכנית ניטור בסיסית'!C590,'תוספת שלישית בכללים'!$A$2:$D$27,2,FALSE)</f>
        <v>#N/A</v>
      </c>
      <c r="H590" s="45"/>
      <c r="I590" s="42" t="e">
        <f>VLOOKUP('תכנית ניטור בסיסית'!C590,'תוספת שלישית בכללים'!$A$2:$D$27,3,FALSE)</f>
        <v>#N/A</v>
      </c>
      <c r="J590" s="41"/>
      <c r="K590" s="43" t="e">
        <f>VLOOKUP(C590,'תוספת שלישית בכללים'!$A$2:$D$27,4,FALSE)</f>
        <v>#N/A</v>
      </c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4"/>
      <c r="Z590" s="41"/>
      <c r="AA590" s="46"/>
      <c r="AB590" s="47"/>
    </row>
    <row r="591" spans="1:28" hidden="1" x14ac:dyDescent="0.25">
      <c r="A591" s="40"/>
      <c r="B591" s="40"/>
      <c r="C591" s="40"/>
      <c r="D591" s="45"/>
      <c r="E591" s="45"/>
      <c r="F591" s="45"/>
      <c r="G591" s="42" t="e">
        <f>VLOOKUP('תכנית ניטור בסיסית'!C591,'תוספת שלישית בכללים'!$A$2:$D$27,2,FALSE)</f>
        <v>#N/A</v>
      </c>
      <c r="H591" s="45"/>
      <c r="I591" s="42" t="e">
        <f>VLOOKUP('תכנית ניטור בסיסית'!C591,'תוספת שלישית בכללים'!$A$2:$D$27,3,FALSE)</f>
        <v>#N/A</v>
      </c>
      <c r="J591" s="41"/>
      <c r="K591" s="43" t="e">
        <f>VLOOKUP(C591,'תוספת שלישית בכללים'!$A$2:$D$27,4,FALSE)</f>
        <v>#N/A</v>
      </c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4"/>
      <c r="Z591" s="41"/>
      <c r="AA591" s="46"/>
      <c r="AB591" s="47"/>
    </row>
    <row r="592" spans="1:28" hidden="1" x14ac:dyDescent="0.25">
      <c r="A592" s="40"/>
      <c r="B592" s="40"/>
      <c r="C592" s="40"/>
      <c r="D592" s="45"/>
      <c r="E592" s="45"/>
      <c r="F592" s="45"/>
      <c r="G592" s="42" t="e">
        <f>VLOOKUP('תכנית ניטור בסיסית'!C592,'תוספת שלישית בכללים'!$A$2:$D$27,2,FALSE)</f>
        <v>#N/A</v>
      </c>
      <c r="H592" s="45"/>
      <c r="I592" s="42" t="e">
        <f>VLOOKUP('תכנית ניטור בסיסית'!C592,'תוספת שלישית בכללים'!$A$2:$D$27,3,FALSE)</f>
        <v>#N/A</v>
      </c>
      <c r="J592" s="41"/>
      <c r="K592" s="43" t="e">
        <f>VLOOKUP(C592,'תוספת שלישית בכללים'!$A$2:$D$27,4,FALSE)</f>
        <v>#N/A</v>
      </c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4"/>
      <c r="Z592" s="41"/>
      <c r="AA592" s="46"/>
      <c r="AB592" s="47"/>
    </row>
    <row r="593" spans="1:28" hidden="1" x14ac:dyDescent="0.25">
      <c r="A593" s="40"/>
      <c r="B593" s="40"/>
      <c r="C593" s="40"/>
      <c r="D593" s="45"/>
      <c r="E593" s="45"/>
      <c r="F593" s="45"/>
      <c r="G593" s="42" t="e">
        <f>VLOOKUP('תכנית ניטור בסיסית'!C593,'תוספת שלישית בכללים'!$A$2:$D$27,2,FALSE)</f>
        <v>#N/A</v>
      </c>
      <c r="H593" s="45"/>
      <c r="I593" s="42" t="e">
        <f>VLOOKUP('תכנית ניטור בסיסית'!C593,'תוספת שלישית בכללים'!$A$2:$D$27,3,FALSE)</f>
        <v>#N/A</v>
      </c>
      <c r="J593" s="41"/>
      <c r="K593" s="43" t="e">
        <f>VLOOKUP(C593,'תוספת שלישית בכללים'!$A$2:$D$27,4,FALSE)</f>
        <v>#N/A</v>
      </c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4"/>
      <c r="Z593" s="41"/>
      <c r="AA593" s="46"/>
      <c r="AB593" s="47"/>
    </row>
    <row r="594" spans="1:28" hidden="1" x14ac:dyDescent="0.25">
      <c r="A594" s="40"/>
      <c r="B594" s="40"/>
      <c r="C594" s="40"/>
      <c r="D594" s="45"/>
      <c r="E594" s="45"/>
      <c r="F594" s="45"/>
      <c r="G594" s="42" t="e">
        <f>VLOOKUP('תכנית ניטור בסיסית'!C594,'תוספת שלישית בכללים'!$A$2:$D$27,2,FALSE)</f>
        <v>#N/A</v>
      </c>
      <c r="H594" s="45"/>
      <c r="I594" s="42" t="e">
        <f>VLOOKUP('תכנית ניטור בסיסית'!C594,'תוספת שלישית בכללים'!$A$2:$D$27,3,FALSE)</f>
        <v>#N/A</v>
      </c>
      <c r="J594" s="41"/>
      <c r="K594" s="43" t="e">
        <f>VLOOKUP(C594,'תוספת שלישית בכללים'!$A$2:$D$27,4,FALSE)</f>
        <v>#N/A</v>
      </c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4"/>
      <c r="Z594" s="41"/>
      <c r="AA594" s="46"/>
      <c r="AB594" s="47"/>
    </row>
    <row r="595" spans="1:28" hidden="1" x14ac:dyDescent="0.25">
      <c r="A595" s="40"/>
      <c r="B595" s="40"/>
      <c r="C595" s="40"/>
      <c r="D595" s="45"/>
      <c r="E595" s="45"/>
      <c r="F595" s="45"/>
      <c r="G595" s="42" t="e">
        <f>VLOOKUP('תכנית ניטור בסיסית'!C595,'תוספת שלישית בכללים'!$A$2:$D$27,2,FALSE)</f>
        <v>#N/A</v>
      </c>
      <c r="H595" s="45"/>
      <c r="I595" s="42" t="e">
        <f>VLOOKUP('תכנית ניטור בסיסית'!C595,'תוספת שלישית בכללים'!$A$2:$D$27,3,FALSE)</f>
        <v>#N/A</v>
      </c>
      <c r="J595" s="41"/>
      <c r="K595" s="43" t="e">
        <f>VLOOKUP(C595,'תוספת שלישית בכללים'!$A$2:$D$27,4,FALSE)</f>
        <v>#N/A</v>
      </c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4"/>
      <c r="Z595" s="41"/>
      <c r="AA595" s="46"/>
      <c r="AB595" s="47"/>
    </row>
    <row r="596" spans="1:28" hidden="1" x14ac:dyDescent="0.25">
      <c r="A596" s="40"/>
      <c r="B596" s="40"/>
      <c r="C596" s="40"/>
      <c r="D596" s="45"/>
      <c r="E596" s="45"/>
      <c r="F596" s="45"/>
      <c r="G596" s="42" t="e">
        <f>VLOOKUP('תכנית ניטור בסיסית'!C596,'תוספת שלישית בכללים'!$A$2:$D$27,2,FALSE)</f>
        <v>#N/A</v>
      </c>
      <c r="H596" s="45"/>
      <c r="I596" s="42" t="e">
        <f>VLOOKUP('תכנית ניטור בסיסית'!C596,'תוספת שלישית בכללים'!$A$2:$D$27,3,FALSE)</f>
        <v>#N/A</v>
      </c>
      <c r="J596" s="41"/>
      <c r="K596" s="43" t="e">
        <f>VLOOKUP(C596,'תוספת שלישית בכללים'!$A$2:$D$27,4,FALSE)</f>
        <v>#N/A</v>
      </c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4"/>
      <c r="Z596" s="41"/>
      <c r="AA596" s="46"/>
      <c r="AB596" s="47"/>
    </row>
    <row r="597" spans="1:28" hidden="1" x14ac:dyDescent="0.25">
      <c r="A597" s="40"/>
      <c r="B597" s="40"/>
      <c r="C597" s="40"/>
      <c r="D597" s="45"/>
      <c r="E597" s="45"/>
      <c r="F597" s="45"/>
      <c r="G597" s="42" t="e">
        <f>VLOOKUP('תכנית ניטור בסיסית'!C597,'תוספת שלישית בכללים'!$A$2:$D$27,2,FALSE)</f>
        <v>#N/A</v>
      </c>
      <c r="H597" s="45"/>
      <c r="I597" s="42" t="e">
        <f>VLOOKUP('תכנית ניטור בסיסית'!C597,'תוספת שלישית בכללים'!$A$2:$D$27,3,FALSE)</f>
        <v>#N/A</v>
      </c>
      <c r="J597" s="41"/>
      <c r="K597" s="43" t="e">
        <f>VLOOKUP(C597,'תוספת שלישית בכללים'!$A$2:$D$27,4,FALSE)</f>
        <v>#N/A</v>
      </c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4"/>
      <c r="Z597" s="41"/>
      <c r="AA597" s="46"/>
      <c r="AB597" s="47"/>
    </row>
    <row r="598" spans="1:28" hidden="1" x14ac:dyDescent="0.25">
      <c r="A598" s="40"/>
      <c r="B598" s="40"/>
      <c r="C598" s="40"/>
      <c r="D598" s="45"/>
      <c r="E598" s="45"/>
      <c r="F598" s="45"/>
      <c r="G598" s="42" t="e">
        <f>VLOOKUP('תכנית ניטור בסיסית'!C598,'תוספת שלישית בכללים'!$A$2:$D$27,2,FALSE)</f>
        <v>#N/A</v>
      </c>
      <c r="H598" s="45"/>
      <c r="I598" s="42" t="e">
        <f>VLOOKUP('תכנית ניטור בסיסית'!C598,'תוספת שלישית בכללים'!$A$2:$D$27,3,FALSE)</f>
        <v>#N/A</v>
      </c>
      <c r="J598" s="41"/>
      <c r="K598" s="43" t="e">
        <f>VLOOKUP(C598,'תוספת שלישית בכללים'!$A$2:$D$27,4,FALSE)</f>
        <v>#N/A</v>
      </c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4"/>
      <c r="Z598" s="41"/>
      <c r="AA598" s="46"/>
      <c r="AB598" s="47"/>
    </row>
    <row r="599" spans="1:28" hidden="1" x14ac:dyDescent="0.25">
      <c r="A599" s="40"/>
      <c r="B599" s="40"/>
      <c r="C599" s="40"/>
      <c r="D599" s="45"/>
      <c r="E599" s="45"/>
      <c r="F599" s="45"/>
      <c r="G599" s="42" t="e">
        <f>VLOOKUP('תכנית ניטור בסיסית'!C599,'תוספת שלישית בכללים'!$A$2:$D$27,2,FALSE)</f>
        <v>#N/A</v>
      </c>
      <c r="H599" s="45"/>
      <c r="I599" s="42" t="e">
        <f>VLOOKUP('תכנית ניטור בסיסית'!C599,'תוספת שלישית בכללים'!$A$2:$D$27,3,FALSE)</f>
        <v>#N/A</v>
      </c>
      <c r="J599" s="41"/>
      <c r="K599" s="43" t="e">
        <f>VLOOKUP(C599,'תוספת שלישית בכללים'!$A$2:$D$27,4,FALSE)</f>
        <v>#N/A</v>
      </c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4"/>
      <c r="Z599" s="41"/>
      <c r="AA599" s="46"/>
      <c r="AB599" s="47"/>
    </row>
    <row r="600" spans="1:28" hidden="1" x14ac:dyDescent="0.25">
      <c r="A600" s="40"/>
      <c r="B600" s="40"/>
      <c r="C600" s="40"/>
      <c r="D600" s="45"/>
      <c r="E600" s="45"/>
      <c r="F600" s="45"/>
      <c r="G600" s="42" t="e">
        <f>VLOOKUP('תכנית ניטור בסיסית'!C600,'תוספת שלישית בכללים'!$A$2:$D$27,2,FALSE)</f>
        <v>#N/A</v>
      </c>
      <c r="H600" s="45"/>
      <c r="I600" s="42" t="e">
        <f>VLOOKUP('תכנית ניטור בסיסית'!C600,'תוספת שלישית בכללים'!$A$2:$D$27,3,FALSE)</f>
        <v>#N/A</v>
      </c>
      <c r="J600" s="41"/>
      <c r="K600" s="43" t="e">
        <f>VLOOKUP(C600,'תוספת שלישית בכללים'!$A$2:$D$27,4,FALSE)</f>
        <v>#N/A</v>
      </c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4"/>
      <c r="Z600" s="41"/>
      <c r="AA600" s="46"/>
      <c r="AB600" s="47"/>
    </row>
    <row r="601" spans="1:28" hidden="1" x14ac:dyDescent="0.25">
      <c r="A601" s="40"/>
      <c r="B601" s="40"/>
      <c r="C601" s="40"/>
      <c r="D601" s="45"/>
      <c r="E601" s="45"/>
      <c r="F601" s="45"/>
      <c r="G601" s="42" t="e">
        <f>VLOOKUP('תכנית ניטור בסיסית'!C601,'תוספת שלישית בכללים'!$A$2:$D$27,2,FALSE)</f>
        <v>#N/A</v>
      </c>
      <c r="H601" s="45"/>
      <c r="I601" s="42" t="e">
        <f>VLOOKUP('תכנית ניטור בסיסית'!C601,'תוספת שלישית בכללים'!$A$2:$D$27,3,FALSE)</f>
        <v>#N/A</v>
      </c>
      <c r="J601" s="41"/>
      <c r="K601" s="43" t="e">
        <f>VLOOKUP(C601,'תוספת שלישית בכללים'!$A$2:$D$27,4,FALSE)</f>
        <v>#N/A</v>
      </c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4"/>
      <c r="Z601" s="41"/>
      <c r="AA601" s="46"/>
      <c r="AB601" s="47"/>
    </row>
    <row r="602" spans="1:28" hidden="1" x14ac:dyDescent="0.25">
      <c r="A602" s="40"/>
      <c r="B602" s="40"/>
      <c r="C602" s="40"/>
      <c r="D602" s="45"/>
      <c r="E602" s="45"/>
      <c r="F602" s="45"/>
      <c r="G602" s="42" t="e">
        <f>VLOOKUP('תכנית ניטור בסיסית'!C602,'תוספת שלישית בכללים'!$A$2:$D$27,2,FALSE)</f>
        <v>#N/A</v>
      </c>
      <c r="H602" s="45"/>
      <c r="I602" s="42" t="e">
        <f>VLOOKUP('תכנית ניטור בסיסית'!C602,'תוספת שלישית בכללים'!$A$2:$D$27,3,FALSE)</f>
        <v>#N/A</v>
      </c>
      <c r="J602" s="41"/>
      <c r="K602" s="43" t="e">
        <f>VLOOKUP(C602,'תוספת שלישית בכללים'!$A$2:$D$27,4,FALSE)</f>
        <v>#N/A</v>
      </c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4"/>
      <c r="Z602" s="41"/>
      <c r="AA602" s="46"/>
      <c r="AB602" s="47"/>
    </row>
    <row r="603" spans="1:28" hidden="1" x14ac:dyDescent="0.25">
      <c r="A603" s="40"/>
      <c r="B603" s="40"/>
      <c r="C603" s="40"/>
      <c r="D603" s="45"/>
      <c r="E603" s="45"/>
      <c r="F603" s="45"/>
      <c r="G603" s="42" t="e">
        <f>VLOOKUP('תכנית ניטור בסיסית'!C603,'תוספת שלישית בכללים'!$A$2:$D$27,2,FALSE)</f>
        <v>#N/A</v>
      </c>
      <c r="H603" s="45"/>
      <c r="I603" s="42" t="e">
        <f>VLOOKUP('תכנית ניטור בסיסית'!C603,'תוספת שלישית בכללים'!$A$2:$D$27,3,FALSE)</f>
        <v>#N/A</v>
      </c>
      <c r="J603" s="41"/>
      <c r="K603" s="43" t="e">
        <f>VLOOKUP(C603,'תוספת שלישית בכללים'!$A$2:$D$27,4,FALSE)</f>
        <v>#N/A</v>
      </c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4"/>
      <c r="Z603" s="41"/>
      <c r="AA603" s="46"/>
      <c r="AB603" s="47"/>
    </row>
    <row r="604" spans="1:28" hidden="1" x14ac:dyDescent="0.25">
      <c r="A604" s="40"/>
      <c r="B604" s="40"/>
      <c r="C604" s="40"/>
      <c r="D604" s="45"/>
      <c r="E604" s="45"/>
      <c r="F604" s="45"/>
      <c r="G604" s="42" t="e">
        <f>VLOOKUP('תכנית ניטור בסיסית'!C604,'תוספת שלישית בכללים'!$A$2:$D$27,2,FALSE)</f>
        <v>#N/A</v>
      </c>
      <c r="H604" s="45"/>
      <c r="I604" s="42" t="e">
        <f>VLOOKUP('תכנית ניטור בסיסית'!C604,'תוספת שלישית בכללים'!$A$2:$D$27,3,FALSE)</f>
        <v>#N/A</v>
      </c>
      <c r="J604" s="41"/>
      <c r="K604" s="43" t="e">
        <f>VLOOKUP(C604,'תוספת שלישית בכללים'!$A$2:$D$27,4,FALSE)</f>
        <v>#N/A</v>
      </c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4"/>
      <c r="Z604" s="41"/>
      <c r="AA604" s="46"/>
      <c r="AB604" s="47"/>
    </row>
    <row r="605" spans="1:28" hidden="1" x14ac:dyDescent="0.25">
      <c r="A605" s="40"/>
      <c r="B605" s="40"/>
      <c r="C605" s="40"/>
      <c r="D605" s="45"/>
      <c r="E605" s="45"/>
      <c r="F605" s="45"/>
      <c r="G605" s="42" t="e">
        <f>VLOOKUP('תכנית ניטור בסיסית'!C605,'תוספת שלישית בכללים'!$A$2:$D$27,2,FALSE)</f>
        <v>#N/A</v>
      </c>
      <c r="H605" s="45"/>
      <c r="I605" s="42" t="e">
        <f>VLOOKUP('תכנית ניטור בסיסית'!C605,'תוספת שלישית בכללים'!$A$2:$D$27,3,FALSE)</f>
        <v>#N/A</v>
      </c>
      <c r="J605" s="41"/>
      <c r="K605" s="43" t="e">
        <f>VLOOKUP(C605,'תוספת שלישית בכללים'!$A$2:$D$27,4,FALSE)</f>
        <v>#N/A</v>
      </c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4"/>
      <c r="Z605" s="41"/>
      <c r="AA605" s="46"/>
      <c r="AB605" s="47"/>
    </row>
    <row r="606" spans="1:28" hidden="1" x14ac:dyDescent="0.25">
      <c r="A606" s="40"/>
      <c r="B606" s="40"/>
      <c r="C606" s="40"/>
      <c r="D606" s="45"/>
      <c r="E606" s="45"/>
      <c r="F606" s="45"/>
      <c r="G606" s="42" t="e">
        <f>VLOOKUP('תכנית ניטור בסיסית'!C606,'תוספת שלישית בכללים'!$A$2:$D$27,2,FALSE)</f>
        <v>#N/A</v>
      </c>
      <c r="H606" s="45"/>
      <c r="I606" s="42" t="e">
        <f>VLOOKUP('תכנית ניטור בסיסית'!C606,'תוספת שלישית בכללים'!$A$2:$D$27,3,FALSE)</f>
        <v>#N/A</v>
      </c>
      <c r="J606" s="41"/>
      <c r="K606" s="43" t="e">
        <f>VLOOKUP(C606,'תוספת שלישית בכללים'!$A$2:$D$27,4,FALSE)</f>
        <v>#N/A</v>
      </c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4"/>
      <c r="Z606" s="41"/>
      <c r="AA606" s="46"/>
      <c r="AB606" s="47"/>
    </row>
    <row r="607" spans="1:28" hidden="1" x14ac:dyDescent="0.25">
      <c r="A607" s="40"/>
      <c r="B607" s="40"/>
      <c r="C607" s="40"/>
      <c r="D607" s="45"/>
      <c r="E607" s="45"/>
      <c r="F607" s="45"/>
      <c r="G607" s="42" t="e">
        <f>VLOOKUP('תכנית ניטור בסיסית'!C607,'תוספת שלישית בכללים'!$A$2:$D$27,2,FALSE)</f>
        <v>#N/A</v>
      </c>
      <c r="H607" s="45"/>
      <c r="I607" s="42" t="e">
        <f>VLOOKUP('תכנית ניטור בסיסית'!C607,'תוספת שלישית בכללים'!$A$2:$D$27,3,FALSE)</f>
        <v>#N/A</v>
      </c>
      <c r="J607" s="41"/>
      <c r="K607" s="43" t="e">
        <f>VLOOKUP(C607,'תוספת שלישית בכללים'!$A$2:$D$27,4,FALSE)</f>
        <v>#N/A</v>
      </c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4"/>
      <c r="Z607" s="41"/>
      <c r="AA607" s="46"/>
      <c r="AB607" s="47"/>
    </row>
    <row r="608" spans="1:28" hidden="1" x14ac:dyDescent="0.25">
      <c r="A608" s="40"/>
      <c r="B608" s="40"/>
      <c r="C608" s="40"/>
      <c r="D608" s="45"/>
      <c r="E608" s="45"/>
      <c r="F608" s="45"/>
      <c r="G608" s="42" t="e">
        <f>VLOOKUP('תכנית ניטור בסיסית'!C608,'תוספת שלישית בכללים'!$A$2:$D$27,2,FALSE)</f>
        <v>#N/A</v>
      </c>
      <c r="H608" s="45"/>
      <c r="I608" s="42" t="e">
        <f>VLOOKUP('תכנית ניטור בסיסית'!C608,'תוספת שלישית בכללים'!$A$2:$D$27,3,FALSE)</f>
        <v>#N/A</v>
      </c>
      <c r="J608" s="41"/>
      <c r="K608" s="43" t="e">
        <f>VLOOKUP(C608,'תוספת שלישית בכללים'!$A$2:$D$27,4,FALSE)</f>
        <v>#N/A</v>
      </c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4"/>
      <c r="Z608" s="41"/>
      <c r="AA608" s="46"/>
      <c r="AB608" s="47"/>
    </row>
    <row r="609" spans="1:28" hidden="1" x14ac:dyDescent="0.25">
      <c r="A609" s="40"/>
      <c r="B609" s="40"/>
      <c r="C609" s="40"/>
      <c r="D609" s="45"/>
      <c r="E609" s="45"/>
      <c r="F609" s="45"/>
      <c r="G609" s="42" t="e">
        <f>VLOOKUP('תכנית ניטור בסיסית'!C609,'תוספת שלישית בכללים'!$A$2:$D$27,2,FALSE)</f>
        <v>#N/A</v>
      </c>
      <c r="H609" s="45"/>
      <c r="I609" s="42" t="e">
        <f>VLOOKUP('תכנית ניטור בסיסית'!C609,'תוספת שלישית בכללים'!$A$2:$D$27,3,FALSE)</f>
        <v>#N/A</v>
      </c>
      <c r="J609" s="41"/>
      <c r="K609" s="43" t="e">
        <f>VLOOKUP(C609,'תוספת שלישית בכללים'!$A$2:$D$27,4,FALSE)</f>
        <v>#N/A</v>
      </c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4"/>
      <c r="Z609" s="41"/>
      <c r="AA609" s="46"/>
      <c r="AB609" s="47"/>
    </row>
    <row r="610" spans="1:28" hidden="1" x14ac:dyDescent="0.25">
      <c r="A610" s="40"/>
      <c r="B610" s="40"/>
      <c r="C610" s="40"/>
      <c r="D610" s="45"/>
      <c r="E610" s="45"/>
      <c r="F610" s="45"/>
      <c r="G610" s="42" t="e">
        <f>VLOOKUP('תכנית ניטור בסיסית'!C610,'תוספת שלישית בכללים'!$A$2:$D$27,2,FALSE)</f>
        <v>#N/A</v>
      </c>
      <c r="H610" s="45"/>
      <c r="I610" s="42" t="e">
        <f>VLOOKUP('תכנית ניטור בסיסית'!C610,'תוספת שלישית בכללים'!$A$2:$D$27,3,FALSE)</f>
        <v>#N/A</v>
      </c>
      <c r="J610" s="41"/>
      <c r="K610" s="43" t="e">
        <f>VLOOKUP(C610,'תוספת שלישית בכללים'!$A$2:$D$27,4,FALSE)</f>
        <v>#N/A</v>
      </c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4"/>
      <c r="Z610" s="41"/>
      <c r="AA610" s="46"/>
      <c r="AB610" s="47"/>
    </row>
    <row r="611" spans="1:28" hidden="1" x14ac:dyDescent="0.25">
      <c r="A611" s="40"/>
      <c r="B611" s="40"/>
      <c r="C611" s="40"/>
      <c r="D611" s="45"/>
      <c r="E611" s="45"/>
      <c r="F611" s="45"/>
      <c r="G611" s="42" t="e">
        <f>VLOOKUP('תכנית ניטור בסיסית'!C611,'תוספת שלישית בכללים'!$A$2:$D$27,2,FALSE)</f>
        <v>#N/A</v>
      </c>
      <c r="H611" s="45"/>
      <c r="I611" s="42" t="e">
        <f>VLOOKUP('תכנית ניטור בסיסית'!C611,'תוספת שלישית בכללים'!$A$2:$D$27,3,FALSE)</f>
        <v>#N/A</v>
      </c>
      <c r="J611" s="41"/>
      <c r="K611" s="43" t="e">
        <f>VLOOKUP(C611,'תוספת שלישית בכללים'!$A$2:$D$27,4,FALSE)</f>
        <v>#N/A</v>
      </c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4"/>
      <c r="Z611" s="41"/>
      <c r="AA611" s="46"/>
      <c r="AB611" s="47"/>
    </row>
    <row r="612" spans="1:28" hidden="1" x14ac:dyDescent="0.25">
      <c r="A612" s="40"/>
      <c r="B612" s="40"/>
      <c r="C612" s="40"/>
      <c r="D612" s="45"/>
      <c r="E612" s="45"/>
      <c r="F612" s="45"/>
      <c r="G612" s="42" t="e">
        <f>VLOOKUP('תכנית ניטור בסיסית'!C612,'תוספת שלישית בכללים'!$A$2:$D$27,2,FALSE)</f>
        <v>#N/A</v>
      </c>
      <c r="H612" s="45"/>
      <c r="I612" s="42" t="e">
        <f>VLOOKUP('תכנית ניטור בסיסית'!C612,'תוספת שלישית בכללים'!$A$2:$D$27,3,FALSE)</f>
        <v>#N/A</v>
      </c>
      <c r="J612" s="41"/>
      <c r="K612" s="43" t="e">
        <f>VLOOKUP(C612,'תוספת שלישית בכללים'!$A$2:$D$27,4,FALSE)</f>
        <v>#N/A</v>
      </c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4"/>
      <c r="Z612" s="41"/>
      <c r="AA612" s="46"/>
      <c r="AB612" s="47"/>
    </row>
    <row r="613" spans="1:28" hidden="1" x14ac:dyDescent="0.25">
      <c r="A613" s="40"/>
      <c r="B613" s="40"/>
      <c r="C613" s="40"/>
      <c r="D613" s="45"/>
      <c r="E613" s="45"/>
      <c r="F613" s="45"/>
      <c r="G613" s="42" t="e">
        <f>VLOOKUP('תכנית ניטור בסיסית'!C613,'תוספת שלישית בכללים'!$A$2:$D$27,2,FALSE)</f>
        <v>#N/A</v>
      </c>
      <c r="H613" s="45"/>
      <c r="I613" s="42" t="e">
        <f>VLOOKUP('תכנית ניטור בסיסית'!C613,'תוספת שלישית בכללים'!$A$2:$D$27,3,FALSE)</f>
        <v>#N/A</v>
      </c>
      <c r="J613" s="41"/>
      <c r="K613" s="43" t="e">
        <f>VLOOKUP(C613,'תוספת שלישית בכללים'!$A$2:$D$27,4,FALSE)</f>
        <v>#N/A</v>
      </c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4"/>
      <c r="Z613" s="41"/>
      <c r="AA613" s="46"/>
      <c r="AB613" s="47"/>
    </row>
    <row r="614" spans="1:28" hidden="1" x14ac:dyDescent="0.25">
      <c r="A614" s="40"/>
      <c r="B614" s="40"/>
      <c r="C614" s="40"/>
      <c r="D614" s="45"/>
      <c r="E614" s="45"/>
      <c r="F614" s="45"/>
      <c r="G614" s="42" t="e">
        <f>VLOOKUP('תכנית ניטור בסיסית'!C614,'תוספת שלישית בכללים'!$A$2:$D$27,2,FALSE)</f>
        <v>#N/A</v>
      </c>
      <c r="H614" s="45"/>
      <c r="I614" s="42" t="e">
        <f>VLOOKUP('תכנית ניטור בסיסית'!C614,'תוספת שלישית בכללים'!$A$2:$D$27,3,FALSE)</f>
        <v>#N/A</v>
      </c>
      <c r="J614" s="41"/>
      <c r="K614" s="43" t="e">
        <f>VLOOKUP(C614,'תוספת שלישית בכללים'!$A$2:$D$27,4,FALSE)</f>
        <v>#N/A</v>
      </c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4"/>
      <c r="Z614" s="41"/>
      <c r="AA614" s="46"/>
      <c r="AB614" s="47"/>
    </row>
    <row r="615" spans="1:28" hidden="1" x14ac:dyDescent="0.25">
      <c r="A615" s="40"/>
      <c r="B615" s="40"/>
      <c r="C615" s="40"/>
      <c r="D615" s="45"/>
      <c r="E615" s="45"/>
      <c r="F615" s="45"/>
      <c r="G615" s="42" t="e">
        <f>VLOOKUP('תכנית ניטור בסיסית'!C615,'תוספת שלישית בכללים'!$A$2:$D$27,2,FALSE)</f>
        <v>#N/A</v>
      </c>
      <c r="H615" s="45"/>
      <c r="I615" s="42" t="e">
        <f>VLOOKUP('תכנית ניטור בסיסית'!C615,'תוספת שלישית בכללים'!$A$2:$D$27,3,FALSE)</f>
        <v>#N/A</v>
      </c>
      <c r="J615" s="41"/>
      <c r="K615" s="43" t="e">
        <f>VLOOKUP(C615,'תוספת שלישית בכללים'!$A$2:$D$27,4,FALSE)</f>
        <v>#N/A</v>
      </c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4"/>
      <c r="Z615" s="41"/>
      <c r="AA615" s="46"/>
      <c r="AB615" s="47"/>
    </row>
    <row r="616" spans="1:28" hidden="1" x14ac:dyDescent="0.25">
      <c r="A616" s="40"/>
      <c r="B616" s="40"/>
      <c r="C616" s="40"/>
      <c r="D616" s="45"/>
      <c r="E616" s="45"/>
      <c r="F616" s="45"/>
      <c r="G616" s="42" t="e">
        <f>VLOOKUP('תכנית ניטור בסיסית'!C616,'תוספת שלישית בכללים'!$A$2:$D$27,2,FALSE)</f>
        <v>#N/A</v>
      </c>
      <c r="H616" s="45"/>
      <c r="I616" s="42" t="e">
        <f>VLOOKUP('תכנית ניטור בסיסית'!C616,'תוספת שלישית בכללים'!$A$2:$D$27,3,FALSE)</f>
        <v>#N/A</v>
      </c>
      <c r="J616" s="41"/>
      <c r="K616" s="43" t="e">
        <f>VLOOKUP(C616,'תוספת שלישית בכללים'!$A$2:$D$27,4,FALSE)</f>
        <v>#N/A</v>
      </c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4"/>
      <c r="Z616" s="41"/>
      <c r="AA616" s="46"/>
      <c r="AB616" s="47"/>
    </row>
    <row r="617" spans="1:28" hidden="1" x14ac:dyDescent="0.25">
      <c r="A617" s="40"/>
      <c r="B617" s="40"/>
      <c r="C617" s="40"/>
      <c r="D617" s="45"/>
      <c r="E617" s="45"/>
      <c r="F617" s="45"/>
      <c r="G617" s="42" t="e">
        <f>VLOOKUP('תכנית ניטור בסיסית'!C617,'תוספת שלישית בכללים'!$A$2:$D$27,2,FALSE)</f>
        <v>#N/A</v>
      </c>
      <c r="H617" s="45"/>
      <c r="I617" s="42" t="e">
        <f>VLOOKUP('תכנית ניטור בסיסית'!C617,'תוספת שלישית בכללים'!$A$2:$D$27,3,FALSE)</f>
        <v>#N/A</v>
      </c>
      <c r="J617" s="41"/>
      <c r="K617" s="43" t="e">
        <f>VLOOKUP(C617,'תוספת שלישית בכללים'!$A$2:$D$27,4,FALSE)</f>
        <v>#N/A</v>
      </c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4"/>
      <c r="Z617" s="41"/>
      <c r="AA617" s="46"/>
      <c r="AB617" s="47"/>
    </row>
    <row r="618" spans="1:28" hidden="1" x14ac:dyDescent="0.25">
      <c r="A618" s="40"/>
      <c r="B618" s="40"/>
      <c r="C618" s="40"/>
      <c r="D618" s="45"/>
      <c r="E618" s="45"/>
      <c r="F618" s="45"/>
      <c r="G618" s="42" t="e">
        <f>VLOOKUP('תכנית ניטור בסיסית'!C618,'תוספת שלישית בכללים'!$A$2:$D$27,2,FALSE)</f>
        <v>#N/A</v>
      </c>
      <c r="H618" s="45"/>
      <c r="I618" s="42" t="e">
        <f>VLOOKUP('תכנית ניטור בסיסית'!C618,'תוספת שלישית בכללים'!$A$2:$D$27,3,FALSE)</f>
        <v>#N/A</v>
      </c>
      <c r="J618" s="41"/>
      <c r="K618" s="43" t="e">
        <f>VLOOKUP(C618,'תוספת שלישית בכללים'!$A$2:$D$27,4,FALSE)</f>
        <v>#N/A</v>
      </c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4"/>
      <c r="Z618" s="41"/>
      <c r="AA618" s="46"/>
      <c r="AB618" s="47"/>
    </row>
    <row r="619" spans="1:28" hidden="1" x14ac:dyDescent="0.25">
      <c r="A619" s="40"/>
      <c r="B619" s="40"/>
      <c r="C619" s="40"/>
      <c r="D619" s="45"/>
      <c r="E619" s="45"/>
      <c r="F619" s="45"/>
      <c r="G619" s="42" t="e">
        <f>VLOOKUP('תכנית ניטור בסיסית'!C619,'תוספת שלישית בכללים'!$A$2:$D$27,2,FALSE)</f>
        <v>#N/A</v>
      </c>
      <c r="H619" s="45"/>
      <c r="I619" s="42" t="e">
        <f>VLOOKUP('תכנית ניטור בסיסית'!C619,'תוספת שלישית בכללים'!$A$2:$D$27,3,FALSE)</f>
        <v>#N/A</v>
      </c>
      <c r="J619" s="41"/>
      <c r="K619" s="43" t="e">
        <f>VLOOKUP(C619,'תוספת שלישית בכללים'!$A$2:$D$27,4,FALSE)</f>
        <v>#N/A</v>
      </c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4"/>
      <c r="Z619" s="41"/>
      <c r="AA619" s="46"/>
      <c r="AB619" s="47"/>
    </row>
    <row r="620" spans="1:28" hidden="1" x14ac:dyDescent="0.25">
      <c r="A620" s="40"/>
      <c r="B620" s="40"/>
      <c r="C620" s="40"/>
      <c r="D620" s="45"/>
      <c r="E620" s="45"/>
      <c r="F620" s="45"/>
      <c r="G620" s="42" t="e">
        <f>VLOOKUP('תכנית ניטור בסיסית'!C620,'תוספת שלישית בכללים'!$A$2:$D$27,2,FALSE)</f>
        <v>#N/A</v>
      </c>
      <c r="H620" s="45"/>
      <c r="I620" s="42" t="e">
        <f>VLOOKUP('תכנית ניטור בסיסית'!C620,'תוספת שלישית בכללים'!$A$2:$D$27,3,FALSE)</f>
        <v>#N/A</v>
      </c>
      <c r="J620" s="41"/>
      <c r="K620" s="43" t="e">
        <f>VLOOKUP(C620,'תוספת שלישית בכללים'!$A$2:$D$27,4,FALSE)</f>
        <v>#N/A</v>
      </c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4"/>
      <c r="Z620" s="41"/>
      <c r="AA620" s="46"/>
      <c r="AB620" s="47"/>
    </row>
    <row r="621" spans="1:28" hidden="1" x14ac:dyDescent="0.25">
      <c r="A621" s="40"/>
      <c r="B621" s="40"/>
      <c r="C621" s="40"/>
      <c r="D621" s="45"/>
      <c r="E621" s="45"/>
      <c r="F621" s="45"/>
      <c r="G621" s="42" t="e">
        <f>VLOOKUP('תכנית ניטור בסיסית'!C621,'תוספת שלישית בכללים'!$A$2:$D$27,2,FALSE)</f>
        <v>#N/A</v>
      </c>
      <c r="H621" s="45"/>
      <c r="I621" s="42" t="e">
        <f>VLOOKUP('תכנית ניטור בסיסית'!C621,'תוספת שלישית בכללים'!$A$2:$D$27,3,FALSE)</f>
        <v>#N/A</v>
      </c>
      <c r="J621" s="41"/>
      <c r="K621" s="43" t="e">
        <f>VLOOKUP(C621,'תוספת שלישית בכללים'!$A$2:$D$27,4,FALSE)</f>
        <v>#N/A</v>
      </c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4"/>
      <c r="Z621" s="41"/>
      <c r="AA621" s="46"/>
      <c r="AB621" s="47"/>
    </row>
    <row r="622" spans="1:28" hidden="1" x14ac:dyDescent="0.25">
      <c r="A622" s="40"/>
      <c r="B622" s="40"/>
      <c r="C622" s="40"/>
      <c r="D622" s="45"/>
      <c r="E622" s="45"/>
      <c r="F622" s="45"/>
      <c r="G622" s="42" t="e">
        <f>VLOOKUP('תכנית ניטור בסיסית'!C622,'תוספת שלישית בכללים'!$A$2:$D$27,2,FALSE)</f>
        <v>#N/A</v>
      </c>
      <c r="H622" s="45"/>
      <c r="I622" s="42" t="e">
        <f>VLOOKUP('תכנית ניטור בסיסית'!C622,'תוספת שלישית בכללים'!$A$2:$D$27,3,FALSE)</f>
        <v>#N/A</v>
      </c>
      <c r="J622" s="41"/>
      <c r="K622" s="43" t="e">
        <f>VLOOKUP(C622,'תוספת שלישית בכללים'!$A$2:$D$27,4,FALSE)</f>
        <v>#N/A</v>
      </c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4"/>
      <c r="Z622" s="41"/>
      <c r="AA622" s="46"/>
      <c r="AB622" s="47"/>
    </row>
    <row r="623" spans="1:28" hidden="1" x14ac:dyDescent="0.25">
      <c r="A623" s="40"/>
      <c r="B623" s="40"/>
      <c r="C623" s="40"/>
      <c r="D623" s="45"/>
      <c r="E623" s="45"/>
      <c r="F623" s="45"/>
      <c r="G623" s="42" t="e">
        <f>VLOOKUP('תכנית ניטור בסיסית'!C623,'תוספת שלישית בכללים'!$A$2:$D$27,2,FALSE)</f>
        <v>#N/A</v>
      </c>
      <c r="H623" s="45"/>
      <c r="I623" s="42" t="e">
        <f>VLOOKUP('תכנית ניטור בסיסית'!C623,'תוספת שלישית בכללים'!$A$2:$D$27,3,FALSE)</f>
        <v>#N/A</v>
      </c>
      <c r="J623" s="41"/>
      <c r="K623" s="43" t="e">
        <f>VLOOKUP(C623,'תוספת שלישית בכללים'!$A$2:$D$27,4,FALSE)</f>
        <v>#N/A</v>
      </c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4"/>
      <c r="Z623" s="41"/>
      <c r="AA623" s="46"/>
      <c r="AB623" s="47"/>
    </row>
    <row r="624" spans="1:28" hidden="1" x14ac:dyDescent="0.25">
      <c r="A624" s="40"/>
      <c r="B624" s="40"/>
      <c r="C624" s="40"/>
      <c r="D624" s="45"/>
      <c r="E624" s="45"/>
      <c r="F624" s="45"/>
      <c r="G624" s="42" t="e">
        <f>VLOOKUP('תכנית ניטור בסיסית'!C624,'תוספת שלישית בכללים'!$A$2:$D$27,2,FALSE)</f>
        <v>#N/A</v>
      </c>
      <c r="H624" s="45"/>
      <c r="I624" s="42" t="e">
        <f>VLOOKUP('תכנית ניטור בסיסית'!C624,'תוספת שלישית בכללים'!$A$2:$D$27,3,FALSE)</f>
        <v>#N/A</v>
      </c>
      <c r="J624" s="41"/>
      <c r="K624" s="43" t="e">
        <f>VLOOKUP(C624,'תוספת שלישית בכללים'!$A$2:$D$27,4,FALSE)</f>
        <v>#N/A</v>
      </c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4"/>
      <c r="Z624" s="41"/>
      <c r="AA624" s="46"/>
      <c r="AB624" s="47"/>
    </row>
    <row r="625" spans="1:28" hidden="1" x14ac:dyDescent="0.25">
      <c r="A625" s="40"/>
      <c r="B625" s="40"/>
      <c r="C625" s="40"/>
      <c r="D625" s="45"/>
      <c r="E625" s="45"/>
      <c r="F625" s="45"/>
      <c r="G625" s="42" t="e">
        <f>VLOOKUP('תכנית ניטור בסיסית'!C625,'תוספת שלישית בכללים'!$A$2:$D$27,2,FALSE)</f>
        <v>#N/A</v>
      </c>
      <c r="H625" s="45"/>
      <c r="I625" s="42" t="e">
        <f>VLOOKUP('תכנית ניטור בסיסית'!C625,'תוספת שלישית בכללים'!$A$2:$D$27,3,FALSE)</f>
        <v>#N/A</v>
      </c>
      <c r="J625" s="41"/>
      <c r="K625" s="43" t="e">
        <f>VLOOKUP(C625,'תוספת שלישית בכללים'!$A$2:$D$27,4,FALSE)</f>
        <v>#N/A</v>
      </c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4"/>
      <c r="Z625" s="41"/>
      <c r="AA625" s="46"/>
      <c r="AB625" s="47"/>
    </row>
    <row r="626" spans="1:28" hidden="1" x14ac:dyDescent="0.25">
      <c r="A626" s="40"/>
      <c r="B626" s="40"/>
      <c r="C626" s="40"/>
      <c r="D626" s="45"/>
      <c r="E626" s="45"/>
      <c r="F626" s="45"/>
      <c r="G626" s="42" t="e">
        <f>VLOOKUP('תכנית ניטור בסיסית'!C626,'תוספת שלישית בכללים'!$A$2:$D$27,2,FALSE)</f>
        <v>#N/A</v>
      </c>
      <c r="H626" s="45"/>
      <c r="I626" s="42" t="e">
        <f>VLOOKUP('תכנית ניטור בסיסית'!C626,'תוספת שלישית בכללים'!$A$2:$D$27,3,FALSE)</f>
        <v>#N/A</v>
      </c>
      <c r="J626" s="41"/>
      <c r="K626" s="43" t="e">
        <f>VLOOKUP(C626,'תוספת שלישית בכללים'!$A$2:$D$27,4,FALSE)</f>
        <v>#N/A</v>
      </c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4"/>
      <c r="Z626" s="41"/>
      <c r="AA626" s="46"/>
      <c r="AB626" s="47"/>
    </row>
    <row r="627" spans="1:28" hidden="1" x14ac:dyDescent="0.25">
      <c r="A627" s="40"/>
      <c r="B627" s="40"/>
      <c r="C627" s="40"/>
      <c r="D627" s="45"/>
      <c r="E627" s="45"/>
      <c r="F627" s="45"/>
      <c r="G627" s="42" t="e">
        <f>VLOOKUP('תכנית ניטור בסיסית'!C627,'תוספת שלישית בכללים'!$A$2:$D$27,2,FALSE)</f>
        <v>#N/A</v>
      </c>
      <c r="H627" s="45"/>
      <c r="I627" s="42" t="e">
        <f>VLOOKUP('תכנית ניטור בסיסית'!C627,'תוספת שלישית בכללים'!$A$2:$D$27,3,FALSE)</f>
        <v>#N/A</v>
      </c>
      <c r="J627" s="41"/>
      <c r="K627" s="43" t="e">
        <f>VLOOKUP(C627,'תוספת שלישית בכללים'!$A$2:$D$27,4,FALSE)</f>
        <v>#N/A</v>
      </c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4"/>
      <c r="Z627" s="41"/>
      <c r="AA627" s="46"/>
      <c r="AB627" s="47"/>
    </row>
    <row r="628" spans="1:28" hidden="1" x14ac:dyDescent="0.25">
      <c r="A628" s="40"/>
      <c r="B628" s="40"/>
      <c r="C628" s="40"/>
      <c r="D628" s="45"/>
      <c r="E628" s="45"/>
      <c r="F628" s="45"/>
      <c r="G628" s="42" t="e">
        <f>VLOOKUP('תכנית ניטור בסיסית'!C628,'תוספת שלישית בכללים'!$A$2:$D$27,2,FALSE)</f>
        <v>#N/A</v>
      </c>
      <c r="H628" s="45"/>
      <c r="I628" s="42" t="e">
        <f>VLOOKUP('תכנית ניטור בסיסית'!C628,'תוספת שלישית בכללים'!$A$2:$D$27,3,FALSE)</f>
        <v>#N/A</v>
      </c>
      <c r="J628" s="41"/>
      <c r="K628" s="43" t="e">
        <f>VLOOKUP(C628,'תוספת שלישית בכללים'!$A$2:$D$27,4,FALSE)</f>
        <v>#N/A</v>
      </c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4"/>
      <c r="Z628" s="41"/>
      <c r="AA628" s="46"/>
      <c r="AB628" s="47"/>
    </row>
    <row r="629" spans="1:28" hidden="1" x14ac:dyDescent="0.25">
      <c r="A629" s="40"/>
      <c r="B629" s="40"/>
      <c r="C629" s="40"/>
      <c r="D629" s="45"/>
      <c r="E629" s="45"/>
      <c r="F629" s="45"/>
      <c r="G629" s="42" t="e">
        <f>VLOOKUP('תכנית ניטור בסיסית'!C629,'תוספת שלישית בכללים'!$A$2:$D$27,2,FALSE)</f>
        <v>#N/A</v>
      </c>
      <c r="H629" s="45"/>
      <c r="I629" s="42" t="e">
        <f>VLOOKUP('תכנית ניטור בסיסית'!C629,'תוספת שלישית בכללים'!$A$2:$D$27,3,FALSE)</f>
        <v>#N/A</v>
      </c>
      <c r="J629" s="41"/>
      <c r="K629" s="43" t="e">
        <f>VLOOKUP(C629,'תוספת שלישית בכללים'!$A$2:$D$27,4,FALSE)</f>
        <v>#N/A</v>
      </c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4"/>
      <c r="Z629" s="41"/>
      <c r="AA629" s="46"/>
      <c r="AB629" s="47"/>
    </row>
    <row r="630" spans="1:28" hidden="1" x14ac:dyDescent="0.25">
      <c r="A630" s="40"/>
      <c r="B630" s="40"/>
      <c r="C630" s="40"/>
      <c r="D630" s="45"/>
      <c r="E630" s="45"/>
      <c r="F630" s="45"/>
      <c r="G630" s="42" t="e">
        <f>VLOOKUP('תכנית ניטור בסיסית'!C630,'תוספת שלישית בכללים'!$A$2:$D$27,2,FALSE)</f>
        <v>#N/A</v>
      </c>
      <c r="H630" s="45"/>
      <c r="I630" s="42" t="e">
        <f>VLOOKUP('תכנית ניטור בסיסית'!C630,'תוספת שלישית בכללים'!$A$2:$D$27,3,FALSE)</f>
        <v>#N/A</v>
      </c>
      <c r="J630" s="41"/>
      <c r="K630" s="43" t="e">
        <f>VLOOKUP(C630,'תוספת שלישית בכללים'!$A$2:$D$27,4,FALSE)</f>
        <v>#N/A</v>
      </c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4"/>
      <c r="Z630" s="41"/>
      <c r="AA630" s="46"/>
      <c r="AB630" s="47"/>
    </row>
    <row r="631" spans="1:28" hidden="1" x14ac:dyDescent="0.25">
      <c r="A631" s="40"/>
      <c r="B631" s="40"/>
      <c r="C631" s="40"/>
      <c r="D631" s="45"/>
      <c r="E631" s="45"/>
      <c r="F631" s="45"/>
      <c r="G631" s="42" t="e">
        <f>VLOOKUP('תכנית ניטור בסיסית'!C631,'תוספת שלישית בכללים'!$A$2:$D$27,2,FALSE)</f>
        <v>#N/A</v>
      </c>
      <c r="H631" s="45"/>
      <c r="I631" s="42" t="e">
        <f>VLOOKUP('תכנית ניטור בסיסית'!C631,'תוספת שלישית בכללים'!$A$2:$D$27,3,FALSE)</f>
        <v>#N/A</v>
      </c>
      <c r="J631" s="41"/>
      <c r="K631" s="43" t="e">
        <f>VLOOKUP(C631,'תוספת שלישית בכללים'!$A$2:$D$27,4,FALSE)</f>
        <v>#N/A</v>
      </c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4"/>
      <c r="Z631" s="41"/>
      <c r="AA631" s="46"/>
      <c r="AB631" s="47"/>
    </row>
    <row r="632" spans="1:28" hidden="1" x14ac:dyDescent="0.25">
      <c r="A632" s="40"/>
      <c r="B632" s="40"/>
      <c r="C632" s="40"/>
      <c r="D632" s="45"/>
      <c r="E632" s="45"/>
      <c r="F632" s="45"/>
      <c r="G632" s="42" t="e">
        <f>VLOOKUP('תכנית ניטור בסיסית'!C632,'תוספת שלישית בכללים'!$A$2:$D$27,2,FALSE)</f>
        <v>#N/A</v>
      </c>
      <c r="H632" s="45"/>
      <c r="I632" s="42" t="e">
        <f>VLOOKUP('תכנית ניטור בסיסית'!C632,'תוספת שלישית בכללים'!$A$2:$D$27,3,FALSE)</f>
        <v>#N/A</v>
      </c>
      <c r="J632" s="41"/>
      <c r="K632" s="43" t="e">
        <f>VLOOKUP(C632,'תוספת שלישית בכללים'!$A$2:$D$27,4,FALSE)</f>
        <v>#N/A</v>
      </c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4"/>
      <c r="Z632" s="41"/>
      <c r="AA632" s="46"/>
      <c r="AB632" s="47"/>
    </row>
    <row r="633" spans="1:28" hidden="1" x14ac:dyDescent="0.25">
      <c r="A633" s="40"/>
      <c r="B633" s="40"/>
      <c r="C633" s="40"/>
      <c r="D633" s="45"/>
      <c r="E633" s="45"/>
      <c r="F633" s="45"/>
      <c r="G633" s="42" t="e">
        <f>VLOOKUP('תכנית ניטור בסיסית'!C633,'תוספת שלישית בכללים'!$A$2:$D$27,2,FALSE)</f>
        <v>#N/A</v>
      </c>
      <c r="H633" s="45"/>
      <c r="I633" s="42" t="e">
        <f>VLOOKUP('תכנית ניטור בסיסית'!C633,'תוספת שלישית בכללים'!$A$2:$D$27,3,FALSE)</f>
        <v>#N/A</v>
      </c>
      <c r="J633" s="41"/>
      <c r="K633" s="43" t="e">
        <f>VLOOKUP(C633,'תוספת שלישית בכללים'!$A$2:$D$27,4,FALSE)</f>
        <v>#N/A</v>
      </c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4"/>
      <c r="Z633" s="41"/>
      <c r="AA633" s="46"/>
      <c r="AB633" s="47"/>
    </row>
    <row r="634" spans="1:28" hidden="1" x14ac:dyDescent="0.25">
      <c r="A634" s="40"/>
      <c r="B634" s="40"/>
      <c r="C634" s="40"/>
      <c r="D634" s="45"/>
      <c r="E634" s="45"/>
      <c r="F634" s="45"/>
      <c r="G634" s="42" t="e">
        <f>VLOOKUP('תכנית ניטור בסיסית'!C634,'תוספת שלישית בכללים'!$A$2:$D$27,2,FALSE)</f>
        <v>#N/A</v>
      </c>
      <c r="H634" s="45"/>
      <c r="I634" s="42" t="e">
        <f>VLOOKUP('תכנית ניטור בסיסית'!C634,'תוספת שלישית בכללים'!$A$2:$D$27,3,FALSE)</f>
        <v>#N/A</v>
      </c>
      <c r="J634" s="41"/>
      <c r="K634" s="43" t="e">
        <f>VLOOKUP(C634,'תוספת שלישית בכללים'!$A$2:$D$27,4,FALSE)</f>
        <v>#N/A</v>
      </c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4"/>
      <c r="Z634" s="41"/>
      <c r="AA634" s="46"/>
      <c r="AB634" s="47"/>
    </row>
    <row r="635" spans="1:28" hidden="1" x14ac:dyDescent="0.25">
      <c r="A635" s="40"/>
      <c r="B635" s="40"/>
      <c r="C635" s="40"/>
      <c r="D635" s="45"/>
      <c r="E635" s="45"/>
      <c r="F635" s="45"/>
      <c r="G635" s="42" t="e">
        <f>VLOOKUP('תכנית ניטור בסיסית'!C635,'תוספת שלישית בכללים'!$A$2:$D$27,2,FALSE)</f>
        <v>#N/A</v>
      </c>
      <c r="H635" s="45"/>
      <c r="I635" s="42" t="e">
        <f>VLOOKUP('תכנית ניטור בסיסית'!C635,'תוספת שלישית בכללים'!$A$2:$D$27,3,FALSE)</f>
        <v>#N/A</v>
      </c>
      <c r="J635" s="41"/>
      <c r="K635" s="43" t="e">
        <f>VLOOKUP(C635,'תוספת שלישית בכללים'!$A$2:$D$27,4,FALSE)</f>
        <v>#N/A</v>
      </c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4"/>
      <c r="Z635" s="41"/>
      <c r="AA635" s="46"/>
      <c r="AB635" s="47"/>
    </row>
    <row r="636" spans="1:28" hidden="1" x14ac:dyDescent="0.25">
      <c r="A636" s="40"/>
      <c r="B636" s="40"/>
      <c r="C636" s="40"/>
      <c r="D636" s="45"/>
      <c r="E636" s="45"/>
      <c r="F636" s="45"/>
      <c r="G636" s="42" t="e">
        <f>VLOOKUP('תכנית ניטור בסיסית'!C636,'תוספת שלישית בכללים'!$A$2:$D$27,2,FALSE)</f>
        <v>#N/A</v>
      </c>
      <c r="H636" s="45"/>
      <c r="I636" s="42" t="e">
        <f>VLOOKUP('תכנית ניטור בסיסית'!C636,'תוספת שלישית בכללים'!$A$2:$D$27,3,FALSE)</f>
        <v>#N/A</v>
      </c>
      <c r="J636" s="41"/>
      <c r="K636" s="43" t="e">
        <f>VLOOKUP(C636,'תוספת שלישית בכללים'!$A$2:$D$27,4,FALSE)</f>
        <v>#N/A</v>
      </c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4"/>
      <c r="Z636" s="41"/>
      <c r="AA636" s="46"/>
      <c r="AB636" s="47"/>
    </row>
    <row r="637" spans="1:28" hidden="1" x14ac:dyDescent="0.25">
      <c r="A637" s="40"/>
      <c r="B637" s="40"/>
      <c r="C637" s="40"/>
      <c r="D637" s="45"/>
      <c r="E637" s="45"/>
      <c r="F637" s="45"/>
      <c r="G637" s="42" t="e">
        <f>VLOOKUP('תכנית ניטור בסיסית'!C637,'תוספת שלישית בכללים'!$A$2:$D$27,2,FALSE)</f>
        <v>#N/A</v>
      </c>
      <c r="H637" s="45"/>
      <c r="I637" s="42" t="e">
        <f>VLOOKUP('תכנית ניטור בסיסית'!C637,'תוספת שלישית בכללים'!$A$2:$D$27,3,FALSE)</f>
        <v>#N/A</v>
      </c>
      <c r="J637" s="41"/>
      <c r="K637" s="43" t="e">
        <f>VLOOKUP(C637,'תוספת שלישית בכללים'!$A$2:$D$27,4,FALSE)</f>
        <v>#N/A</v>
      </c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4"/>
      <c r="Z637" s="41"/>
      <c r="AA637" s="46"/>
      <c r="AB637" s="47"/>
    </row>
    <row r="638" spans="1:28" hidden="1" x14ac:dyDescent="0.25">
      <c r="A638" s="40"/>
      <c r="B638" s="40"/>
      <c r="C638" s="40"/>
      <c r="D638" s="45"/>
      <c r="E638" s="45"/>
      <c r="F638" s="45"/>
      <c r="G638" s="42" t="e">
        <f>VLOOKUP('תכנית ניטור בסיסית'!C638,'תוספת שלישית בכללים'!$A$2:$D$27,2,FALSE)</f>
        <v>#N/A</v>
      </c>
      <c r="H638" s="45"/>
      <c r="I638" s="42" t="e">
        <f>VLOOKUP('תכנית ניטור בסיסית'!C638,'תוספת שלישית בכללים'!$A$2:$D$27,3,FALSE)</f>
        <v>#N/A</v>
      </c>
      <c r="J638" s="41"/>
      <c r="K638" s="43" t="e">
        <f>VLOOKUP(C638,'תוספת שלישית בכללים'!$A$2:$D$27,4,FALSE)</f>
        <v>#N/A</v>
      </c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4"/>
      <c r="Z638" s="41"/>
      <c r="AA638" s="46"/>
      <c r="AB638" s="47"/>
    </row>
    <row r="639" spans="1:28" hidden="1" x14ac:dyDescent="0.25">
      <c r="A639" s="40"/>
      <c r="B639" s="40"/>
      <c r="C639" s="40"/>
      <c r="D639" s="45"/>
      <c r="E639" s="45"/>
      <c r="F639" s="45"/>
      <c r="G639" s="42" t="e">
        <f>VLOOKUP('תכנית ניטור בסיסית'!C639,'תוספת שלישית בכללים'!$A$2:$D$27,2,FALSE)</f>
        <v>#N/A</v>
      </c>
      <c r="H639" s="45"/>
      <c r="I639" s="42" t="e">
        <f>VLOOKUP('תכנית ניטור בסיסית'!C639,'תוספת שלישית בכללים'!$A$2:$D$27,3,FALSE)</f>
        <v>#N/A</v>
      </c>
      <c r="J639" s="41"/>
      <c r="K639" s="43" t="e">
        <f>VLOOKUP(C639,'תוספת שלישית בכללים'!$A$2:$D$27,4,FALSE)</f>
        <v>#N/A</v>
      </c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4"/>
      <c r="Z639" s="41"/>
      <c r="AA639" s="46"/>
      <c r="AB639" s="47"/>
    </row>
    <row r="640" spans="1:28" hidden="1" x14ac:dyDescent="0.25">
      <c r="A640" s="40"/>
      <c r="B640" s="40"/>
      <c r="C640" s="40"/>
      <c r="D640" s="45"/>
      <c r="E640" s="45"/>
      <c r="F640" s="45"/>
      <c r="G640" s="42" t="e">
        <f>VLOOKUP('תכנית ניטור בסיסית'!C640,'תוספת שלישית בכללים'!$A$2:$D$27,2,FALSE)</f>
        <v>#N/A</v>
      </c>
      <c r="H640" s="45"/>
      <c r="I640" s="42" t="e">
        <f>VLOOKUP('תכנית ניטור בסיסית'!C640,'תוספת שלישית בכללים'!$A$2:$D$27,3,FALSE)</f>
        <v>#N/A</v>
      </c>
      <c r="J640" s="41"/>
      <c r="K640" s="43" t="e">
        <f>VLOOKUP(C640,'תוספת שלישית בכללים'!$A$2:$D$27,4,FALSE)</f>
        <v>#N/A</v>
      </c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4"/>
      <c r="Z640" s="41"/>
      <c r="AA640" s="46"/>
      <c r="AB640" s="47"/>
    </row>
    <row r="641" spans="1:28" hidden="1" x14ac:dyDescent="0.25">
      <c r="A641" s="40"/>
      <c r="B641" s="40"/>
      <c r="C641" s="40"/>
      <c r="D641" s="45"/>
      <c r="E641" s="45"/>
      <c r="F641" s="45"/>
      <c r="G641" s="42" t="e">
        <f>VLOOKUP('תכנית ניטור בסיסית'!C641,'תוספת שלישית בכללים'!$A$2:$D$27,2,FALSE)</f>
        <v>#N/A</v>
      </c>
      <c r="H641" s="45"/>
      <c r="I641" s="42" t="e">
        <f>VLOOKUP('תכנית ניטור בסיסית'!C641,'תוספת שלישית בכללים'!$A$2:$D$27,3,FALSE)</f>
        <v>#N/A</v>
      </c>
      <c r="J641" s="41"/>
      <c r="K641" s="43" t="e">
        <f>VLOOKUP(C641,'תוספת שלישית בכללים'!$A$2:$D$27,4,FALSE)</f>
        <v>#N/A</v>
      </c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4"/>
      <c r="Z641" s="41"/>
      <c r="AA641" s="46"/>
      <c r="AB641" s="47"/>
    </row>
    <row r="642" spans="1:28" hidden="1" x14ac:dyDescent="0.25">
      <c r="A642" s="40"/>
      <c r="B642" s="40"/>
      <c r="C642" s="40"/>
      <c r="D642" s="45"/>
      <c r="E642" s="45"/>
      <c r="F642" s="45"/>
      <c r="G642" s="42" t="e">
        <f>VLOOKUP('תכנית ניטור בסיסית'!C642,'תוספת שלישית בכללים'!$A$2:$D$27,2,FALSE)</f>
        <v>#N/A</v>
      </c>
      <c r="H642" s="45"/>
      <c r="I642" s="42" t="e">
        <f>VLOOKUP('תכנית ניטור בסיסית'!C642,'תוספת שלישית בכללים'!$A$2:$D$27,3,FALSE)</f>
        <v>#N/A</v>
      </c>
      <c r="J642" s="41"/>
      <c r="K642" s="43" t="e">
        <f>VLOOKUP(C642,'תוספת שלישית בכללים'!$A$2:$D$27,4,FALSE)</f>
        <v>#N/A</v>
      </c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4"/>
      <c r="Z642" s="41"/>
      <c r="AA642" s="46"/>
      <c r="AB642" s="47"/>
    </row>
    <row r="643" spans="1:28" hidden="1" x14ac:dyDescent="0.25">
      <c r="A643" s="40"/>
      <c r="B643" s="40"/>
      <c r="C643" s="40"/>
      <c r="D643" s="45"/>
      <c r="E643" s="45"/>
      <c r="F643" s="45"/>
      <c r="G643" s="42" t="e">
        <f>VLOOKUP('תכנית ניטור בסיסית'!C643,'תוספת שלישית בכללים'!$A$2:$D$27,2,FALSE)</f>
        <v>#N/A</v>
      </c>
      <c r="H643" s="45"/>
      <c r="I643" s="42" t="e">
        <f>VLOOKUP('תכנית ניטור בסיסית'!C643,'תוספת שלישית בכללים'!$A$2:$D$27,3,FALSE)</f>
        <v>#N/A</v>
      </c>
      <c r="J643" s="41"/>
      <c r="K643" s="43" t="e">
        <f>VLOOKUP(C643,'תוספת שלישית בכללים'!$A$2:$D$27,4,FALSE)</f>
        <v>#N/A</v>
      </c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4"/>
      <c r="Z643" s="41"/>
      <c r="AA643" s="46"/>
      <c r="AB643" s="47"/>
    </row>
    <row r="644" spans="1:28" hidden="1" x14ac:dyDescent="0.25">
      <c r="A644" s="40"/>
      <c r="B644" s="40"/>
      <c r="C644" s="40"/>
      <c r="D644" s="45"/>
      <c r="E644" s="45"/>
      <c r="F644" s="45"/>
      <c r="G644" s="42" t="e">
        <f>VLOOKUP('תכנית ניטור בסיסית'!C644,'תוספת שלישית בכללים'!$A$2:$D$27,2,FALSE)</f>
        <v>#N/A</v>
      </c>
      <c r="H644" s="45"/>
      <c r="I644" s="42" t="e">
        <f>VLOOKUP('תכנית ניטור בסיסית'!C644,'תוספת שלישית בכללים'!$A$2:$D$27,3,FALSE)</f>
        <v>#N/A</v>
      </c>
      <c r="J644" s="41"/>
      <c r="K644" s="43" t="e">
        <f>VLOOKUP(C644,'תוספת שלישית בכללים'!$A$2:$D$27,4,FALSE)</f>
        <v>#N/A</v>
      </c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4"/>
      <c r="Z644" s="41"/>
      <c r="AA644" s="46"/>
      <c r="AB644" s="47"/>
    </row>
    <row r="645" spans="1:28" hidden="1" x14ac:dyDescent="0.25">
      <c r="A645" s="40"/>
      <c r="B645" s="40"/>
      <c r="C645" s="40"/>
      <c r="D645" s="45"/>
      <c r="E645" s="45"/>
      <c r="F645" s="45"/>
      <c r="G645" s="42" t="e">
        <f>VLOOKUP('תכנית ניטור בסיסית'!C645,'תוספת שלישית בכללים'!$A$2:$D$27,2,FALSE)</f>
        <v>#N/A</v>
      </c>
      <c r="H645" s="45"/>
      <c r="I645" s="42" t="e">
        <f>VLOOKUP('תכנית ניטור בסיסית'!C645,'תוספת שלישית בכללים'!$A$2:$D$27,3,FALSE)</f>
        <v>#N/A</v>
      </c>
      <c r="J645" s="41"/>
      <c r="K645" s="43" t="e">
        <f>VLOOKUP(C645,'תוספת שלישית בכללים'!$A$2:$D$27,4,FALSE)</f>
        <v>#N/A</v>
      </c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4"/>
      <c r="Z645" s="41"/>
      <c r="AA645" s="46"/>
      <c r="AB645" s="47"/>
    </row>
    <row r="646" spans="1:28" hidden="1" x14ac:dyDescent="0.25">
      <c r="A646" s="40"/>
      <c r="B646" s="40"/>
      <c r="C646" s="40"/>
      <c r="D646" s="45"/>
      <c r="E646" s="45"/>
      <c r="F646" s="45"/>
      <c r="G646" s="42" t="e">
        <f>VLOOKUP('תכנית ניטור בסיסית'!C646,'תוספת שלישית בכללים'!$A$2:$D$27,2,FALSE)</f>
        <v>#N/A</v>
      </c>
      <c r="H646" s="45"/>
      <c r="I646" s="42" t="e">
        <f>VLOOKUP('תכנית ניטור בסיסית'!C646,'תוספת שלישית בכללים'!$A$2:$D$27,3,FALSE)</f>
        <v>#N/A</v>
      </c>
      <c r="J646" s="41"/>
      <c r="K646" s="43" t="e">
        <f>VLOOKUP(C646,'תוספת שלישית בכללים'!$A$2:$D$27,4,FALSE)</f>
        <v>#N/A</v>
      </c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4"/>
      <c r="Z646" s="41"/>
      <c r="AA646" s="46"/>
      <c r="AB646" s="47"/>
    </row>
    <row r="647" spans="1:28" hidden="1" x14ac:dyDescent="0.25">
      <c r="A647" s="40"/>
      <c r="B647" s="40"/>
      <c r="C647" s="40"/>
      <c r="D647" s="45"/>
      <c r="E647" s="45"/>
      <c r="F647" s="45"/>
      <c r="G647" s="42" t="e">
        <f>VLOOKUP('תכנית ניטור בסיסית'!C647,'תוספת שלישית בכללים'!$A$2:$D$27,2,FALSE)</f>
        <v>#N/A</v>
      </c>
      <c r="H647" s="45"/>
      <c r="I647" s="42" t="e">
        <f>VLOOKUP('תכנית ניטור בסיסית'!C647,'תוספת שלישית בכללים'!$A$2:$D$27,3,FALSE)</f>
        <v>#N/A</v>
      </c>
      <c r="J647" s="41"/>
      <c r="K647" s="43" t="e">
        <f>VLOOKUP(C647,'תוספת שלישית בכללים'!$A$2:$D$27,4,FALSE)</f>
        <v>#N/A</v>
      </c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4"/>
      <c r="Z647" s="41"/>
      <c r="AA647" s="46"/>
      <c r="AB647" s="47"/>
    </row>
    <row r="648" spans="1:28" hidden="1" x14ac:dyDescent="0.25">
      <c r="A648" s="40"/>
      <c r="B648" s="40"/>
      <c r="C648" s="40"/>
      <c r="D648" s="45"/>
      <c r="E648" s="45"/>
      <c r="F648" s="45"/>
      <c r="G648" s="42" t="e">
        <f>VLOOKUP('תכנית ניטור בסיסית'!C648,'תוספת שלישית בכללים'!$A$2:$D$27,2,FALSE)</f>
        <v>#N/A</v>
      </c>
      <c r="H648" s="45"/>
      <c r="I648" s="42" t="e">
        <f>VLOOKUP('תכנית ניטור בסיסית'!C648,'תוספת שלישית בכללים'!$A$2:$D$27,3,FALSE)</f>
        <v>#N/A</v>
      </c>
      <c r="J648" s="41"/>
      <c r="K648" s="43" t="e">
        <f>VLOOKUP(C648,'תוספת שלישית בכללים'!$A$2:$D$27,4,FALSE)</f>
        <v>#N/A</v>
      </c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4"/>
      <c r="Z648" s="41"/>
      <c r="AA648" s="46"/>
      <c r="AB648" s="47"/>
    </row>
    <row r="649" spans="1:28" hidden="1" x14ac:dyDescent="0.25">
      <c r="A649" s="40"/>
      <c r="B649" s="40"/>
      <c r="C649" s="40"/>
      <c r="D649" s="45"/>
      <c r="E649" s="45"/>
      <c r="F649" s="45"/>
      <c r="G649" s="42" t="e">
        <f>VLOOKUP('תכנית ניטור בסיסית'!C649,'תוספת שלישית בכללים'!$A$2:$D$27,2,FALSE)</f>
        <v>#N/A</v>
      </c>
      <c r="H649" s="45"/>
      <c r="I649" s="42" t="e">
        <f>VLOOKUP('תכנית ניטור בסיסית'!C649,'תוספת שלישית בכללים'!$A$2:$D$27,3,FALSE)</f>
        <v>#N/A</v>
      </c>
      <c r="J649" s="41"/>
      <c r="K649" s="43" t="e">
        <f>VLOOKUP(C649,'תוספת שלישית בכללים'!$A$2:$D$27,4,FALSE)</f>
        <v>#N/A</v>
      </c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4"/>
      <c r="Z649" s="41"/>
      <c r="AA649" s="46"/>
      <c r="AB649" s="47"/>
    </row>
    <row r="650" spans="1:28" hidden="1" x14ac:dyDescent="0.25">
      <c r="A650" s="40"/>
      <c r="B650" s="40"/>
      <c r="C650" s="40"/>
      <c r="D650" s="45"/>
      <c r="E650" s="45"/>
      <c r="F650" s="45"/>
      <c r="G650" s="42" t="e">
        <f>VLOOKUP('תכנית ניטור בסיסית'!C650,'תוספת שלישית בכללים'!$A$2:$D$27,2,FALSE)</f>
        <v>#N/A</v>
      </c>
      <c r="H650" s="45"/>
      <c r="I650" s="42" t="e">
        <f>VLOOKUP('תכנית ניטור בסיסית'!C650,'תוספת שלישית בכללים'!$A$2:$D$27,3,FALSE)</f>
        <v>#N/A</v>
      </c>
      <c r="J650" s="41"/>
      <c r="K650" s="43" t="e">
        <f>VLOOKUP(C650,'תוספת שלישית בכללים'!$A$2:$D$27,4,FALSE)</f>
        <v>#N/A</v>
      </c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4"/>
      <c r="Z650" s="41"/>
      <c r="AA650" s="46"/>
      <c r="AB650" s="47"/>
    </row>
    <row r="651" spans="1:28" hidden="1" x14ac:dyDescent="0.25">
      <c r="A651" s="40"/>
      <c r="B651" s="40"/>
      <c r="C651" s="40"/>
      <c r="D651" s="45"/>
      <c r="E651" s="45"/>
      <c r="F651" s="45"/>
      <c r="G651" s="42" t="e">
        <f>VLOOKUP('תכנית ניטור בסיסית'!C651,'תוספת שלישית בכללים'!$A$2:$D$27,2,FALSE)</f>
        <v>#N/A</v>
      </c>
      <c r="H651" s="45"/>
      <c r="I651" s="42" t="e">
        <f>VLOOKUP('תכנית ניטור בסיסית'!C651,'תוספת שלישית בכללים'!$A$2:$D$27,3,FALSE)</f>
        <v>#N/A</v>
      </c>
      <c r="J651" s="41"/>
      <c r="K651" s="43" t="e">
        <f>VLOOKUP(C651,'תוספת שלישית בכללים'!$A$2:$D$27,4,FALSE)</f>
        <v>#N/A</v>
      </c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4"/>
      <c r="Z651" s="41"/>
      <c r="AA651" s="46"/>
      <c r="AB651" s="47"/>
    </row>
    <row r="652" spans="1:28" hidden="1" x14ac:dyDescent="0.25">
      <c r="A652" s="40"/>
      <c r="B652" s="40"/>
      <c r="C652" s="40"/>
      <c r="D652" s="45"/>
      <c r="E652" s="45"/>
      <c r="F652" s="45"/>
      <c r="G652" s="42" t="e">
        <f>VLOOKUP('תכנית ניטור בסיסית'!C652,'תוספת שלישית בכללים'!$A$2:$D$27,2,FALSE)</f>
        <v>#N/A</v>
      </c>
      <c r="H652" s="45"/>
      <c r="I652" s="42" t="e">
        <f>VLOOKUP('תכנית ניטור בסיסית'!C652,'תוספת שלישית בכללים'!$A$2:$D$27,3,FALSE)</f>
        <v>#N/A</v>
      </c>
      <c r="J652" s="41"/>
      <c r="K652" s="43" t="e">
        <f>VLOOKUP(C652,'תוספת שלישית בכללים'!$A$2:$D$27,4,FALSE)</f>
        <v>#N/A</v>
      </c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4"/>
      <c r="Z652" s="41"/>
      <c r="AA652" s="46"/>
      <c r="AB652" s="47"/>
    </row>
    <row r="653" spans="1:28" hidden="1" x14ac:dyDescent="0.25">
      <c r="A653" s="40"/>
      <c r="B653" s="40"/>
      <c r="C653" s="40"/>
      <c r="D653" s="45"/>
      <c r="E653" s="45"/>
      <c r="F653" s="45"/>
      <c r="G653" s="42" t="e">
        <f>VLOOKUP('תכנית ניטור בסיסית'!C653,'תוספת שלישית בכללים'!$A$2:$D$27,2,FALSE)</f>
        <v>#N/A</v>
      </c>
      <c r="H653" s="45"/>
      <c r="I653" s="42" t="e">
        <f>VLOOKUP('תכנית ניטור בסיסית'!C653,'תוספת שלישית בכללים'!$A$2:$D$27,3,FALSE)</f>
        <v>#N/A</v>
      </c>
      <c r="J653" s="41"/>
      <c r="K653" s="43" t="e">
        <f>VLOOKUP(C653,'תוספת שלישית בכללים'!$A$2:$D$27,4,FALSE)</f>
        <v>#N/A</v>
      </c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4"/>
      <c r="Z653" s="41"/>
      <c r="AA653" s="46"/>
      <c r="AB653" s="47"/>
    </row>
    <row r="654" spans="1:28" hidden="1" x14ac:dyDescent="0.25">
      <c r="A654" s="40"/>
      <c r="B654" s="40"/>
      <c r="C654" s="40"/>
      <c r="D654" s="45"/>
      <c r="E654" s="45"/>
      <c r="F654" s="45"/>
      <c r="G654" s="42" t="e">
        <f>VLOOKUP('תכנית ניטור בסיסית'!C654,'תוספת שלישית בכללים'!$A$2:$D$27,2,FALSE)</f>
        <v>#N/A</v>
      </c>
      <c r="H654" s="45"/>
      <c r="I654" s="42" t="e">
        <f>VLOOKUP('תכנית ניטור בסיסית'!C654,'תוספת שלישית בכללים'!$A$2:$D$27,3,FALSE)</f>
        <v>#N/A</v>
      </c>
      <c r="J654" s="41"/>
      <c r="K654" s="43" t="e">
        <f>VLOOKUP(C654,'תוספת שלישית בכללים'!$A$2:$D$27,4,FALSE)</f>
        <v>#N/A</v>
      </c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4"/>
      <c r="Z654" s="41"/>
      <c r="AA654" s="46"/>
      <c r="AB654" s="47"/>
    </row>
    <row r="655" spans="1:28" hidden="1" x14ac:dyDescent="0.25">
      <c r="A655" s="40"/>
      <c r="B655" s="40"/>
      <c r="C655" s="40"/>
      <c r="D655" s="45"/>
      <c r="E655" s="45"/>
      <c r="F655" s="45"/>
      <c r="G655" s="42" t="e">
        <f>VLOOKUP('תכנית ניטור בסיסית'!C655,'תוספת שלישית בכללים'!$A$2:$D$27,2,FALSE)</f>
        <v>#N/A</v>
      </c>
      <c r="H655" s="45"/>
      <c r="I655" s="42" t="e">
        <f>VLOOKUP('תכנית ניטור בסיסית'!C655,'תוספת שלישית בכללים'!$A$2:$D$27,3,FALSE)</f>
        <v>#N/A</v>
      </c>
      <c r="J655" s="41"/>
      <c r="K655" s="43" t="e">
        <f>VLOOKUP(C655,'תוספת שלישית בכללים'!$A$2:$D$27,4,FALSE)</f>
        <v>#N/A</v>
      </c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4"/>
      <c r="Z655" s="41"/>
      <c r="AA655" s="46"/>
      <c r="AB655" s="47"/>
    </row>
    <row r="656" spans="1:28" hidden="1" x14ac:dyDescent="0.25">
      <c r="A656" s="40"/>
      <c r="B656" s="40"/>
      <c r="C656" s="40"/>
      <c r="D656" s="45"/>
      <c r="E656" s="45"/>
      <c r="F656" s="45"/>
      <c r="G656" s="42" t="e">
        <f>VLOOKUP('תכנית ניטור בסיסית'!C656,'תוספת שלישית בכללים'!$A$2:$D$27,2,FALSE)</f>
        <v>#N/A</v>
      </c>
      <c r="H656" s="45"/>
      <c r="I656" s="42" t="e">
        <f>VLOOKUP('תכנית ניטור בסיסית'!C656,'תוספת שלישית בכללים'!$A$2:$D$27,3,FALSE)</f>
        <v>#N/A</v>
      </c>
      <c r="J656" s="41"/>
      <c r="K656" s="43" t="e">
        <f>VLOOKUP(C656,'תוספת שלישית בכללים'!$A$2:$D$27,4,FALSE)</f>
        <v>#N/A</v>
      </c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4"/>
      <c r="Z656" s="41"/>
      <c r="AA656" s="46"/>
      <c r="AB656" s="47"/>
    </row>
    <row r="657" spans="1:28" hidden="1" x14ac:dyDescent="0.25">
      <c r="A657" s="40"/>
      <c r="B657" s="40"/>
      <c r="C657" s="40"/>
      <c r="D657" s="45"/>
      <c r="E657" s="45"/>
      <c r="F657" s="45"/>
      <c r="G657" s="42" t="e">
        <f>VLOOKUP('תכנית ניטור בסיסית'!C657,'תוספת שלישית בכללים'!$A$2:$D$27,2,FALSE)</f>
        <v>#N/A</v>
      </c>
      <c r="H657" s="45"/>
      <c r="I657" s="42" t="e">
        <f>VLOOKUP('תכנית ניטור בסיסית'!C657,'תוספת שלישית בכללים'!$A$2:$D$27,3,FALSE)</f>
        <v>#N/A</v>
      </c>
      <c r="J657" s="41"/>
      <c r="K657" s="43" t="e">
        <f>VLOOKUP(C657,'תוספת שלישית בכללים'!$A$2:$D$27,4,FALSE)</f>
        <v>#N/A</v>
      </c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4"/>
      <c r="Z657" s="41"/>
      <c r="AA657" s="46"/>
      <c r="AB657" s="47"/>
    </row>
    <row r="658" spans="1:28" hidden="1" x14ac:dyDescent="0.25">
      <c r="A658" s="40"/>
      <c r="B658" s="40"/>
      <c r="C658" s="40"/>
      <c r="D658" s="45"/>
      <c r="E658" s="45"/>
      <c r="F658" s="45"/>
      <c r="G658" s="42" t="e">
        <f>VLOOKUP('תכנית ניטור בסיסית'!C658,'תוספת שלישית בכללים'!$A$2:$D$27,2,FALSE)</f>
        <v>#N/A</v>
      </c>
      <c r="H658" s="45"/>
      <c r="I658" s="42" t="e">
        <f>VLOOKUP('תכנית ניטור בסיסית'!C658,'תוספת שלישית בכללים'!$A$2:$D$27,3,FALSE)</f>
        <v>#N/A</v>
      </c>
      <c r="J658" s="41"/>
      <c r="K658" s="43" t="e">
        <f>VLOOKUP(C658,'תוספת שלישית בכללים'!$A$2:$D$27,4,FALSE)</f>
        <v>#N/A</v>
      </c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4"/>
      <c r="Z658" s="41"/>
      <c r="AA658" s="46"/>
      <c r="AB658" s="47"/>
    </row>
    <row r="659" spans="1:28" hidden="1" x14ac:dyDescent="0.25">
      <c r="A659" s="40"/>
      <c r="B659" s="40"/>
      <c r="C659" s="40"/>
      <c r="D659" s="45"/>
      <c r="E659" s="45"/>
      <c r="F659" s="45"/>
      <c r="G659" s="42" t="e">
        <f>VLOOKUP('תכנית ניטור בסיסית'!C659,'תוספת שלישית בכללים'!$A$2:$D$27,2,FALSE)</f>
        <v>#N/A</v>
      </c>
      <c r="H659" s="45"/>
      <c r="I659" s="42" t="e">
        <f>VLOOKUP('תכנית ניטור בסיסית'!C659,'תוספת שלישית בכללים'!$A$2:$D$27,3,FALSE)</f>
        <v>#N/A</v>
      </c>
      <c r="J659" s="41"/>
      <c r="K659" s="43" t="e">
        <f>VLOOKUP(C659,'תוספת שלישית בכללים'!$A$2:$D$27,4,FALSE)</f>
        <v>#N/A</v>
      </c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4"/>
      <c r="Z659" s="41"/>
      <c r="AA659" s="46"/>
      <c r="AB659" s="47"/>
    </row>
    <row r="660" spans="1:28" hidden="1" x14ac:dyDescent="0.25">
      <c r="A660" s="40"/>
      <c r="B660" s="40"/>
      <c r="C660" s="40"/>
      <c r="D660" s="45"/>
      <c r="E660" s="45"/>
      <c r="F660" s="45"/>
      <c r="G660" s="42" t="e">
        <f>VLOOKUP('תכנית ניטור בסיסית'!C660,'תוספת שלישית בכללים'!$A$2:$D$27,2,FALSE)</f>
        <v>#N/A</v>
      </c>
      <c r="H660" s="45"/>
      <c r="I660" s="42" t="e">
        <f>VLOOKUP('תכנית ניטור בסיסית'!C660,'תוספת שלישית בכללים'!$A$2:$D$27,3,FALSE)</f>
        <v>#N/A</v>
      </c>
      <c r="J660" s="41"/>
      <c r="K660" s="43" t="e">
        <f>VLOOKUP(C660,'תוספת שלישית בכללים'!$A$2:$D$27,4,FALSE)</f>
        <v>#N/A</v>
      </c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4"/>
      <c r="Z660" s="41"/>
      <c r="AA660" s="46"/>
      <c r="AB660" s="47"/>
    </row>
    <row r="661" spans="1:28" hidden="1" x14ac:dyDescent="0.25">
      <c r="A661" s="40"/>
      <c r="B661" s="40"/>
      <c r="C661" s="40"/>
      <c r="D661" s="45"/>
      <c r="E661" s="45"/>
      <c r="F661" s="45"/>
      <c r="G661" s="42" t="e">
        <f>VLOOKUP('תכנית ניטור בסיסית'!C661,'תוספת שלישית בכללים'!$A$2:$D$27,2,FALSE)</f>
        <v>#N/A</v>
      </c>
      <c r="H661" s="45"/>
      <c r="I661" s="42" t="e">
        <f>VLOOKUP('תכנית ניטור בסיסית'!C661,'תוספת שלישית בכללים'!$A$2:$D$27,3,FALSE)</f>
        <v>#N/A</v>
      </c>
      <c r="J661" s="41"/>
      <c r="K661" s="43" t="e">
        <f>VLOOKUP(C661,'תוספת שלישית בכללים'!$A$2:$D$27,4,FALSE)</f>
        <v>#N/A</v>
      </c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4"/>
      <c r="Z661" s="41"/>
      <c r="AA661" s="46"/>
      <c r="AB661" s="47"/>
    </row>
    <row r="662" spans="1:28" hidden="1" x14ac:dyDescent="0.25">
      <c r="A662" s="40"/>
      <c r="B662" s="40"/>
      <c r="C662" s="40"/>
      <c r="D662" s="45"/>
      <c r="E662" s="45"/>
      <c r="F662" s="45"/>
      <c r="G662" s="42" t="e">
        <f>VLOOKUP('תכנית ניטור בסיסית'!C662,'תוספת שלישית בכללים'!$A$2:$D$27,2,FALSE)</f>
        <v>#N/A</v>
      </c>
      <c r="H662" s="45"/>
      <c r="I662" s="42" t="e">
        <f>VLOOKUP('תכנית ניטור בסיסית'!C662,'תוספת שלישית בכללים'!$A$2:$D$27,3,FALSE)</f>
        <v>#N/A</v>
      </c>
      <c r="J662" s="41"/>
      <c r="K662" s="43" t="e">
        <f>VLOOKUP(C662,'תוספת שלישית בכללים'!$A$2:$D$27,4,FALSE)</f>
        <v>#N/A</v>
      </c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4"/>
      <c r="Z662" s="41"/>
      <c r="AA662" s="46"/>
      <c r="AB662" s="47"/>
    </row>
    <row r="663" spans="1:28" hidden="1" x14ac:dyDescent="0.25">
      <c r="A663" s="40"/>
      <c r="B663" s="40"/>
      <c r="C663" s="40"/>
      <c r="D663" s="45"/>
      <c r="E663" s="45"/>
      <c r="F663" s="45"/>
      <c r="G663" s="42" t="e">
        <f>VLOOKUP('תכנית ניטור בסיסית'!C663,'תוספת שלישית בכללים'!$A$2:$D$27,2,FALSE)</f>
        <v>#N/A</v>
      </c>
      <c r="H663" s="45"/>
      <c r="I663" s="42" t="e">
        <f>VLOOKUP('תכנית ניטור בסיסית'!C663,'תוספת שלישית בכללים'!$A$2:$D$27,3,FALSE)</f>
        <v>#N/A</v>
      </c>
      <c r="J663" s="41"/>
      <c r="K663" s="43" t="e">
        <f>VLOOKUP(C663,'תוספת שלישית בכללים'!$A$2:$D$27,4,FALSE)</f>
        <v>#N/A</v>
      </c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4"/>
      <c r="Z663" s="41"/>
      <c r="AA663" s="46"/>
      <c r="AB663" s="47"/>
    </row>
    <row r="664" spans="1:28" hidden="1" x14ac:dyDescent="0.25">
      <c r="A664" s="40"/>
      <c r="B664" s="40"/>
      <c r="C664" s="40"/>
      <c r="D664" s="45"/>
      <c r="E664" s="45"/>
      <c r="F664" s="45"/>
      <c r="G664" s="42" t="e">
        <f>VLOOKUP('תכנית ניטור בסיסית'!C664,'תוספת שלישית בכללים'!$A$2:$D$27,2,FALSE)</f>
        <v>#N/A</v>
      </c>
      <c r="H664" s="45"/>
      <c r="I664" s="42" t="e">
        <f>VLOOKUP('תכנית ניטור בסיסית'!C664,'תוספת שלישית בכללים'!$A$2:$D$27,3,FALSE)</f>
        <v>#N/A</v>
      </c>
      <c r="J664" s="41"/>
      <c r="K664" s="43" t="e">
        <f>VLOOKUP(C664,'תוספת שלישית בכללים'!$A$2:$D$27,4,FALSE)</f>
        <v>#N/A</v>
      </c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4"/>
      <c r="Z664" s="41"/>
      <c r="AA664" s="46"/>
      <c r="AB664" s="47"/>
    </row>
    <row r="665" spans="1:28" hidden="1" x14ac:dyDescent="0.25">
      <c r="A665" s="40"/>
      <c r="B665" s="40"/>
      <c r="C665" s="40"/>
      <c r="D665" s="45"/>
      <c r="E665" s="45"/>
      <c r="F665" s="45"/>
      <c r="G665" s="42" t="e">
        <f>VLOOKUP('תכנית ניטור בסיסית'!C665,'תוספת שלישית בכללים'!$A$2:$D$27,2,FALSE)</f>
        <v>#N/A</v>
      </c>
      <c r="H665" s="45"/>
      <c r="I665" s="42" t="e">
        <f>VLOOKUP('תכנית ניטור בסיסית'!C665,'תוספת שלישית בכללים'!$A$2:$D$27,3,FALSE)</f>
        <v>#N/A</v>
      </c>
      <c r="J665" s="41"/>
      <c r="K665" s="43" t="e">
        <f>VLOOKUP(C665,'תוספת שלישית בכללים'!$A$2:$D$27,4,FALSE)</f>
        <v>#N/A</v>
      </c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4"/>
      <c r="Z665" s="41"/>
      <c r="AA665" s="46"/>
      <c r="AB665" s="47"/>
    </row>
    <row r="666" spans="1:28" hidden="1" x14ac:dyDescent="0.25">
      <c r="A666" s="40"/>
      <c r="B666" s="40"/>
      <c r="C666" s="40"/>
      <c r="D666" s="45"/>
      <c r="E666" s="45"/>
      <c r="F666" s="45"/>
      <c r="G666" s="42" t="e">
        <f>VLOOKUP('תכנית ניטור בסיסית'!C666,'תוספת שלישית בכללים'!$A$2:$D$27,2,FALSE)</f>
        <v>#N/A</v>
      </c>
      <c r="H666" s="45"/>
      <c r="I666" s="42" t="e">
        <f>VLOOKUP('תכנית ניטור בסיסית'!C666,'תוספת שלישית בכללים'!$A$2:$D$27,3,FALSE)</f>
        <v>#N/A</v>
      </c>
      <c r="J666" s="41"/>
      <c r="K666" s="43" t="e">
        <f>VLOOKUP(C666,'תוספת שלישית בכללים'!$A$2:$D$27,4,FALSE)</f>
        <v>#N/A</v>
      </c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4"/>
      <c r="Z666" s="41"/>
      <c r="AA666" s="46"/>
      <c r="AB666" s="47"/>
    </row>
    <row r="667" spans="1:28" hidden="1" x14ac:dyDescent="0.25">
      <c r="A667" s="40"/>
      <c r="B667" s="40"/>
      <c r="C667" s="40"/>
      <c r="D667" s="45"/>
      <c r="E667" s="45"/>
      <c r="F667" s="45"/>
      <c r="G667" s="42" t="e">
        <f>VLOOKUP('תכנית ניטור בסיסית'!C667,'תוספת שלישית בכללים'!$A$2:$D$27,2,FALSE)</f>
        <v>#N/A</v>
      </c>
      <c r="H667" s="45"/>
      <c r="I667" s="42" t="e">
        <f>VLOOKUP('תכנית ניטור בסיסית'!C667,'תוספת שלישית בכללים'!$A$2:$D$27,3,FALSE)</f>
        <v>#N/A</v>
      </c>
      <c r="J667" s="41"/>
      <c r="K667" s="43" t="e">
        <f>VLOOKUP(C667,'תוספת שלישית בכללים'!$A$2:$D$27,4,FALSE)</f>
        <v>#N/A</v>
      </c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4"/>
      <c r="Z667" s="41"/>
      <c r="AA667" s="46"/>
      <c r="AB667" s="47"/>
    </row>
    <row r="668" spans="1:28" hidden="1" x14ac:dyDescent="0.25">
      <c r="A668" s="40"/>
      <c r="B668" s="40"/>
      <c r="C668" s="40"/>
      <c r="D668" s="45"/>
      <c r="E668" s="45"/>
      <c r="F668" s="45"/>
      <c r="G668" s="42" t="e">
        <f>VLOOKUP('תכנית ניטור בסיסית'!C668,'תוספת שלישית בכללים'!$A$2:$D$27,2,FALSE)</f>
        <v>#N/A</v>
      </c>
      <c r="H668" s="45"/>
      <c r="I668" s="42" t="e">
        <f>VLOOKUP('תכנית ניטור בסיסית'!C668,'תוספת שלישית בכללים'!$A$2:$D$27,3,FALSE)</f>
        <v>#N/A</v>
      </c>
      <c r="J668" s="41"/>
      <c r="K668" s="43" t="e">
        <f>VLOOKUP(C668,'תוספת שלישית בכללים'!$A$2:$D$27,4,FALSE)</f>
        <v>#N/A</v>
      </c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4"/>
      <c r="Z668" s="41"/>
      <c r="AA668" s="46"/>
      <c r="AB668" s="47"/>
    </row>
    <row r="669" spans="1:28" hidden="1" x14ac:dyDescent="0.25">
      <c r="A669" s="40"/>
      <c r="B669" s="40"/>
      <c r="C669" s="40"/>
      <c r="D669" s="45"/>
      <c r="E669" s="45"/>
      <c r="F669" s="45"/>
      <c r="G669" s="42" t="e">
        <f>VLOOKUP('תכנית ניטור בסיסית'!C669,'תוספת שלישית בכללים'!$A$2:$D$27,2,FALSE)</f>
        <v>#N/A</v>
      </c>
      <c r="H669" s="45"/>
      <c r="I669" s="42" t="e">
        <f>VLOOKUP('תכנית ניטור בסיסית'!C669,'תוספת שלישית בכללים'!$A$2:$D$27,3,FALSE)</f>
        <v>#N/A</v>
      </c>
      <c r="J669" s="41"/>
      <c r="K669" s="43" t="e">
        <f>VLOOKUP(C669,'תוספת שלישית בכללים'!$A$2:$D$27,4,FALSE)</f>
        <v>#N/A</v>
      </c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4"/>
      <c r="Z669" s="41"/>
      <c r="AA669" s="46"/>
      <c r="AB669" s="47"/>
    </row>
    <row r="670" spans="1:28" hidden="1" x14ac:dyDescent="0.25">
      <c r="A670" s="40"/>
      <c r="B670" s="40"/>
      <c r="C670" s="40"/>
      <c r="D670" s="45"/>
      <c r="E670" s="45"/>
      <c r="F670" s="45"/>
      <c r="G670" s="42" t="e">
        <f>VLOOKUP('תכנית ניטור בסיסית'!C670,'תוספת שלישית בכללים'!$A$2:$D$27,2,FALSE)</f>
        <v>#N/A</v>
      </c>
      <c r="H670" s="45"/>
      <c r="I670" s="42" t="e">
        <f>VLOOKUP('תכנית ניטור בסיסית'!C670,'תוספת שלישית בכללים'!$A$2:$D$27,3,FALSE)</f>
        <v>#N/A</v>
      </c>
      <c r="J670" s="41"/>
      <c r="K670" s="43" t="e">
        <f>VLOOKUP(C670,'תוספת שלישית בכללים'!$A$2:$D$27,4,FALSE)</f>
        <v>#N/A</v>
      </c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4"/>
      <c r="Z670" s="41"/>
      <c r="AA670" s="46"/>
      <c r="AB670" s="47"/>
    </row>
    <row r="671" spans="1:28" hidden="1" x14ac:dyDescent="0.25">
      <c r="A671" s="40"/>
      <c r="B671" s="40"/>
      <c r="C671" s="40"/>
      <c r="D671" s="45"/>
      <c r="E671" s="45"/>
      <c r="F671" s="45"/>
      <c r="G671" s="42" t="e">
        <f>VLOOKUP('תכנית ניטור בסיסית'!C671,'תוספת שלישית בכללים'!$A$2:$D$27,2,FALSE)</f>
        <v>#N/A</v>
      </c>
      <c r="H671" s="45"/>
      <c r="I671" s="42" t="e">
        <f>VLOOKUP('תכנית ניטור בסיסית'!C671,'תוספת שלישית בכללים'!$A$2:$D$27,3,FALSE)</f>
        <v>#N/A</v>
      </c>
      <c r="J671" s="41"/>
      <c r="K671" s="43" t="e">
        <f>VLOOKUP(C671,'תוספת שלישית בכללים'!$A$2:$D$27,4,FALSE)</f>
        <v>#N/A</v>
      </c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4"/>
      <c r="Z671" s="41"/>
      <c r="AA671" s="46"/>
      <c r="AB671" s="47"/>
    </row>
    <row r="672" spans="1:28" hidden="1" x14ac:dyDescent="0.25">
      <c r="A672" s="40"/>
      <c r="B672" s="40"/>
      <c r="C672" s="40"/>
      <c r="D672" s="45"/>
      <c r="E672" s="45"/>
      <c r="F672" s="45"/>
      <c r="G672" s="42" t="e">
        <f>VLOOKUP('תכנית ניטור בסיסית'!C672,'תוספת שלישית בכללים'!$A$2:$D$27,2,FALSE)</f>
        <v>#N/A</v>
      </c>
      <c r="H672" s="45"/>
      <c r="I672" s="42" t="e">
        <f>VLOOKUP('תכנית ניטור בסיסית'!C672,'תוספת שלישית בכללים'!$A$2:$D$27,3,FALSE)</f>
        <v>#N/A</v>
      </c>
      <c r="J672" s="41"/>
      <c r="K672" s="43" t="e">
        <f>VLOOKUP(C672,'תוספת שלישית בכללים'!$A$2:$D$27,4,FALSE)</f>
        <v>#N/A</v>
      </c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4"/>
      <c r="Z672" s="41"/>
      <c r="AA672" s="46"/>
      <c r="AB672" s="47"/>
    </row>
    <row r="673" spans="1:28" hidden="1" x14ac:dyDescent="0.25">
      <c r="A673" s="40"/>
      <c r="B673" s="40"/>
      <c r="C673" s="40"/>
      <c r="D673" s="45"/>
      <c r="E673" s="45"/>
      <c r="F673" s="45"/>
      <c r="G673" s="42" t="e">
        <f>VLOOKUP('תכנית ניטור בסיסית'!C673,'תוספת שלישית בכללים'!$A$2:$D$27,2,FALSE)</f>
        <v>#N/A</v>
      </c>
      <c r="H673" s="45"/>
      <c r="I673" s="42" t="e">
        <f>VLOOKUP('תכנית ניטור בסיסית'!C673,'תוספת שלישית בכללים'!$A$2:$D$27,3,FALSE)</f>
        <v>#N/A</v>
      </c>
      <c r="J673" s="41"/>
      <c r="K673" s="43" t="e">
        <f>VLOOKUP(C673,'תוספת שלישית בכללים'!$A$2:$D$27,4,FALSE)</f>
        <v>#N/A</v>
      </c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4"/>
      <c r="Z673" s="41"/>
      <c r="AA673" s="46"/>
      <c r="AB673" s="47"/>
    </row>
    <row r="674" spans="1:28" hidden="1" x14ac:dyDescent="0.25">
      <c r="A674" s="40"/>
      <c r="B674" s="40"/>
      <c r="C674" s="40"/>
      <c r="D674" s="45"/>
      <c r="E674" s="45"/>
      <c r="F674" s="45"/>
      <c r="G674" s="42" t="e">
        <f>VLOOKUP('תכנית ניטור בסיסית'!C674,'תוספת שלישית בכללים'!$A$2:$D$27,2,FALSE)</f>
        <v>#N/A</v>
      </c>
      <c r="H674" s="45"/>
      <c r="I674" s="42" t="e">
        <f>VLOOKUP('תכנית ניטור בסיסית'!C674,'תוספת שלישית בכללים'!$A$2:$D$27,3,FALSE)</f>
        <v>#N/A</v>
      </c>
      <c r="J674" s="41"/>
      <c r="K674" s="43" t="e">
        <f>VLOOKUP(C674,'תוספת שלישית בכללים'!$A$2:$D$27,4,FALSE)</f>
        <v>#N/A</v>
      </c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4"/>
      <c r="Z674" s="41"/>
      <c r="AA674" s="46"/>
      <c r="AB674" s="47"/>
    </row>
    <row r="675" spans="1:28" hidden="1" x14ac:dyDescent="0.25">
      <c r="A675" s="40"/>
      <c r="B675" s="40"/>
      <c r="C675" s="40"/>
      <c r="D675" s="45"/>
      <c r="E675" s="45"/>
      <c r="F675" s="45"/>
      <c r="G675" s="42" t="e">
        <f>VLOOKUP('תכנית ניטור בסיסית'!C675,'תוספת שלישית בכללים'!$A$2:$D$27,2,FALSE)</f>
        <v>#N/A</v>
      </c>
      <c r="H675" s="45"/>
      <c r="I675" s="42" t="e">
        <f>VLOOKUP('תכנית ניטור בסיסית'!C675,'תוספת שלישית בכללים'!$A$2:$D$27,3,FALSE)</f>
        <v>#N/A</v>
      </c>
      <c r="J675" s="41"/>
      <c r="K675" s="43" t="e">
        <f>VLOOKUP(C675,'תוספת שלישית בכללים'!$A$2:$D$27,4,FALSE)</f>
        <v>#N/A</v>
      </c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4"/>
      <c r="Z675" s="41"/>
      <c r="AA675" s="46"/>
      <c r="AB675" s="47"/>
    </row>
    <row r="676" spans="1:28" hidden="1" x14ac:dyDescent="0.25">
      <c r="A676" s="40"/>
      <c r="B676" s="40"/>
      <c r="C676" s="40"/>
      <c r="D676" s="45"/>
      <c r="E676" s="45"/>
      <c r="F676" s="45"/>
      <c r="G676" s="42" t="e">
        <f>VLOOKUP('תכנית ניטור בסיסית'!C676,'תוספת שלישית בכללים'!$A$2:$D$27,2,FALSE)</f>
        <v>#N/A</v>
      </c>
      <c r="H676" s="45"/>
      <c r="I676" s="42" t="e">
        <f>VLOOKUP('תכנית ניטור בסיסית'!C676,'תוספת שלישית בכללים'!$A$2:$D$27,3,FALSE)</f>
        <v>#N/A</v>
      </c>
      <c r="J676" s="41"/>
      <c r="K676" s="43" t="e">
        <f>VLOOKUP(C676,'תוספת שלישית בכללים'!$A$2:$D$27,4,FALSE)</f>
        <v>#N/A</v>
      </c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4"/>
      <c r="Z676" s="41"/>
      <c r="AA676" s="46"/>
      <c r="AB676" s="47"/>
    </row>
    <row r="677" spans="1:28" hidden="1" x14ac:dyDescent="0.25">
      <c r="A677" s="40"/>
      <c r="B677" s="40"/>
      <c r="C677" s="40"/>
      <c r="D677" s="45"/>
      <c r="E677" s="45"/>
      <c r="F677" s="45"/>
      <c r="G677" s="42" t="e">
        <f>VLOOKUP('תכנית ניטור בסיסית'!C677,'תוספת שלישית בכללים'!$A$2:$D$27,2,FALSE)</f>
        <v>#N/A</v>
      </c>
      <c r="H677" s="45"/>
      <c r="I677" s="42" t="e">
        <f>VLOOKUP('תכנית ניטור בסיסית'!C677,'תוספת שלישית בכללים'!$A$2:$D$27,3,FALSE)</f>
        <v>#N/A</v>
      </c>
      <c r="J677" s="41"/>
      <c r="K677" s="43" t="e">
        <f>VLOOKUP(C677,'תוספת שלישית בכללים'!$A$2:$D$27,4,FALSE)</f>
        <v>#N/A</v>
      </c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4"/>
      <c r="Z677" s="41"/>
      <c r="AA677" s="46"/>
      <c r="AB677" s="47"/>
    </row>
    <row r="678" spans="1:28" hidden="1" x14ac:dyDescent="0.25">
      <c r="A678" s="40"/>
      <c r="B678" s="40"/>
      <c r="C678" s="40"/>
      <c r="D678" s="45"/>
      <c r="E678" s="45"/>
      <c r="F678" s="45"/>
      <c r="G678" s="42" t="e">
        <f>VLOOKUP('תכנית ניטור בסיסית'!C678,'תוספת שלישית בכללים'!$A$2:$D$27,2,FALSE)</f>
        <v>#N/A</v>
      </c>
      <c r="H678" s="45"/>
      <c r="I678" s="42" t="e">
        <f>VLOOKUP('תכנית ניטור בסיסית'!C678,'תוספת שלישית בכללים'!$A$2:$D$27,3,FALSE)</f>
        <v>#N/A</v>
      </c>
      <c r="J678" s="41"/>
      <c r="K678" s="43" t="e">
        <f>VLOOKUP(C678,'תוספת שלישית בכללים'!$A$2:$D$27,4,FALSE)</f>
        <v>#N/A</v>
      </c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4"/>
      <c r="Z678" s="41"/>
      <c r="AA678" s="46"/>
      <c r="AB678" s="47"/>
    </row>
    <row r="679" spans="1:28" hidden="1" x14ac:dyDescent="0.25">
      <c r="A679" s="40"/>
      <c r="B679" s="40"/>
      <c r="C679" s="40"/>
      <c r="D679" s="45"/>
      <c r="E679" s="45"/>
      <c r="F679" s="45"/>
      <c r="G679" s="42" t="e">
        <f>VLOOKUP('תכנית ניטור בסיסית'!C679,'תוספת שלישית בכללים'!$A$2:$D$27,2,FALSE)</f>
        <v>#N/A</v>
      </c>
      <c r="H679" s="45"/>
      <c r="I679" s="42" t="e">
        <f>VLOOKUP('תכנית ניטור בסיסית'!C679,'תוספת שלישית בכללים'!$A$2:$D$27,3,FALSE)</f>
        <v>#N/A</v>
      </c>
      <c r="J679" s="41"/>
      <c r="K679" s="43" t="e">
        <f>VLOOKUP(C679,'תוספת שלישית בכללים'!$A$2:$D$27,4,FALSE)</f>
        <v>#N/A</v>
      </c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4"/>
      <c r="Z679" s="41"/>
      <c r="AA679" s="46"/>
      <c r="AB679" s="47"/>
    </row>
    <row r="680" spans="1:28" hidden="1" x14ac:dyDescent="0.25">
      <c r="A680" s="40"/>
      <c r="B680" s="40"/>
      <c r="C680" s="40"/>
      <c r="D680" s="45"/>
      <c r="E680" s="45"/>
      <c r="F680" s="45"/>
      <c r="G680" s="42" t="e">
        <f>VLOOKUP('תכנית ניטור בסיסית'!C680,'תוספת שלישית בכללים'!$A$2:$D$27,2,FALSE)</f>
        <v>#N/A</v>
      </c>
      <c r="H680" s="45"/>
      <c r="I680" s="42" t="e">
        <f>VLOOKUP('תכנית ניטור בסיסית'!C680,'תוספת שלישית בכללים'!$A$2:$D$27,3,FALSE)</f>
        <v>#N/A</v>
      </c>
      <c r="J680" s="41"/>
      <c r="K680" s="43" t="e">
        <f>VLOOKUP(C680,'תוספת שלישית בכללים'!$A$2:$D$27,4,FALSE)</f>
        <v>#N/A</v>
      </c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4"/>
      <c r="Z680" s="41"/>
      <c r="AA680" s="46"/>
      <c r="AB680" s="47"/>
    </row>
    <row r="681" spans="1:28" hidden="1" x14ac:dyDescent="0.25">
      <c r="A681" s="40"/>
      <c r="B681" s="40"/>
      <c r="C681" s="40"/>
      <c r="D681" s="45"/>
      <c r="E681" s="45"/>
      <c r="F681" s="45"/>
      <c r="G681" s="42" t="e">
        <f>VLOOKUP('תכנית ניטור בסיסית'!C681,'תוספת שלישית בכללים'!$A$2:$D$27,2,FALSE)</f>
        <v>#N/A</v>
      </c>
      <c r="H681" s="45"/>
      <c r="I681" s="42" t="e">
        <f>VLOOKUP('תכנית ניטור בסיסית'!C681,'תוספת שלישית בכללים'!$A$2:$D$27,3,FALSE)</f>
        <v>#N/A</v>
      </c>
      <c r="J681" s="41"/>
      <c r="K681" s="43" t="e">
        <f>VLOOKUP(C681,'תוספת שלישית בכללים'!$A$2:$D$27,4,FALSE)</f>
        <v>#N/A</v>
      </c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4"/>
      <c r="Z681" s="41"/>
      <c r="AA681" s="46"/>
      <c r="AB681" s="47"/>
    </row>
    <row r="682" spans="1:28" hidden="1" x14ac:dyDescent="0.25">
      <c r="A682" s="40"/>
      <c r="B682" s="40"/>
      <c r="C682" s="40"/>
      <c r="D682" s="45"/>
      <c r="E682" s="45"/>
      <c r="F682" s="45"/>
      <c r="G682" s="42" t="e">
        <f>VLOOKUP('תכנית ניטור בסיסית'!C682,'תוספת שלישית בכללים'!$A$2:$D$27,2,FALSE)</f>
        <v>#N/A</v>
      </c>
      <c r="H682" s="45"/>
      <c r="I682" s="42" t="e">
        <f>VLOOKUP('תכנית ניטור בסיסית'!C682,'תוספת שלישית בכללים'!$A$2:$D$27,3,FALSE)</f>
        <v>#N/A</v>
      </c>
      <c r="J682" s="41"/>
      <c r="K682" s="43" t="e">
        <f>VLOOKUP(C682,'תוספת שלישית בכללים'!$A$2:$D$27,4,FALSE)</f>
        <v>#N/A</v>
      </c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4"/>
      <c r="Z682" s="41"/>
      <c r="AA682" s="46"/>
      <c r="AB682" s="47"/>
    </row>
    <row r="683" spans="1:28" hidden="1" x14ac:dyDescent="0.25">
      <c r="A683" s="40"/>
      <c r="B683" s="40"/>
      <c r="C683" s="40"/>
      <c r="D683" s="45"/>
      <c r="E683" s="45"/>
      <c r="F683" s="45"/>
      <c r="G683" s="42" t="e">
        <f>VLOOKUP('תכנית ניטור בסיסית'!C683,'תוספת שלישית בכללים'!$A$2:$D$27,2,FALSE)</f>
        <v>#N/A</v>
      </c>
      <c r="H683" s="45"/>
      <c r="I683" s="42" t="e">
        <f>VLOOKUP('תכנית ניטור בסיסית'!C683,'תוספת שלישית בכללים'!$A$2:$D$27,3,FALSE)</f>
        <v>#N/A</v>
      </c>
      <c r="J683" s="41"/>
      <c r="K683" s="43" t="e">
        <f>VLOOKUP(C683,'תוספת שלישית בכללים'!$A$2:$D$27,4,FALSE)</f>
        <v>#N/A</v>
      </c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4"/>
      <c r="Z683" s="41"/>
      <c r="AA683" s="46"/>
      <c r="AB683" s="47"/>
    </row>
    <row r="684" spans="1:28" hidden="1" x14ac:dyDescent="0.25">
      <c r="A684" s="40"/>
      <c r="B684" s="40"/>
      <c r="C684" s="40"/>
      <c r="D684" s="45"/>
      <c r="E684" s="45"/>
      <c r="F684" s="45"/>
      <c r="G684" s="42" t="e">
        <f>VLOOKUP('תכנית ניטור בסיסית'!C684,'תוספת שלישית בכללים'!$A$2:$D$27,2,FALSE)</f>
        <v>#N/A</v>
      </c>
      <c r="H684" s="45"/>
      <c r="I684" s="42" t="e">
        <f>VLOOKUP('תכנית ניטור בסיסית'!C684,'תוספת שלישית בכללים'!$A$2:$D$27,3,FALSE)</f>
        <v>#N/A</v>
      </c>
      <c r="J684" s="41"/>
      <c r="K684" s="43" t="e">
        <f>VLOOKUP(C684,'תוספת שלישית בכללים'!$A$2:$D$27,4,FALSE)</f>
        <v>#N/A</v>
      </c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4"/>
      <c r="Z684" s="41"/>
      <c r="AA684" s="46"/>
      <c r="AB684" s="47"/>
    </row>
    <row r="685" spans="1:28" hidden="1" x14ac:dyDescent="0.25">
      <c r="A685" s="40"/>
      <c r="B685" s="40"/>
      <c r="C685" s="40"/>
      <c r="D685" s="45"/>
      <c r="E685" s="45"/>
      <c r="F685" s="45"/>
      <c r="G685" s="42" t="e">
        <f>VLOOKUP('תכנית ניטור בסיסית'!C685,'תוספת שלישית בכללים'!$A$2:$D$27,2,FALSE)</f>
        <v>#N/A</v>
      </c>
      <c r="H685" s="45"/>
      <c r="I685" s="42" t="e">
        <f>VLOOKUP('תכנית ניטור בסיסית'!C685,'תוספת שלישית בכללים'!$A$2:$D$27,3,FALSE)</f>
        <v>#N/A</v>
      </c>
      <c r="J685" s="41"/>
      <c r="K685" s="43" t="e">
        <f>VLOOKUP(C685,'תוספת שלישית בכללים'!$A$2:$D$27,4,FALSE)</f>
        <v>#N/A</v>
      </c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4"/>
      <c r="Z685" s="41"/>
      <c r="AA685" s="46"/>
      <c r="AB685" s="47"/>
    </row>
    <row r="686" spans="1:28" hidden="1" x14ac:dyDescent="0.25">
      <c r="A686" s="40"/>
      <c r="B686" s="40"/>
      <c r="C686" s="40"/>
      <c r="D686" s="45"/>
      <c r="E686" s="45"/>
      <c r="F686" s="45"/>
      <c r="G686" s="42" t="e">
        <f>VLOOKUP('תכנית ניטור בסיסית'!C686,'תוספת שלישית בכללים'!$A$2:$D$27,2,FALSE)</f>
        <v>#N/A</v>
      </c>
      <c r="H686" s="45"/>
      <c r="I686" s="42" t="e">
        <f>VLOOKUP('תכנית ניטור בסיסית'!C686,'תוספת שלישית בכללים'!$A$2:$D$27,3,FALSE)</f>
        <v>#N/A</v>
      </c>
      <c r="J686" s="41"/>
      <c r="K686" s="43" t="e">
        <f>VLOOKUP(C686,'תוספת שלישית בכללים'!$A$2:$D$27,4,FALSE)</f>
        <v>#N/A</v>
      </c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4"/>
      <c r="Z686" s="41"/>
      <c r="AA686" s="46"/>
      <c r="AB686" s="47"/>
    </row>
    <row r="687" spans="1:28" hidden="1" x14ac:dyDescent="0.25">
      <c r="A687" s="40"/>
      <c r="B687" s="40"/>
      <c r="C687" s="40"/>
      <c r="D687" s="45"/>
      <c r="E687" s="45"/>
      <c r="F687" s="45"/>
      <c r="G687" s="42" t="e">
        <f>VLOOKUP('תכנית ניטור בסיסית'!C687,'תוספת שלישית בכללים'!$A$2:$D$27,2,FALSE)</f>
        <v>#N/A</v>
      </c>
      <c r="H687" s="45"/>
      <c r="I687" s="42" t="e">
        <f>VLOOKUP('תכנית ניטור בסיסית'!C687,'תוספת שלישית בכללים'!$A$2:$D$27,3,FALSE)</f>
        <v>#N/A</v>
      </c>
      <c r="J687" s="41"/>
      <c r="K687" s="43" t="e">
        <f>VLOOKUP(C687,'תוספת שלישית בכללים'!$A$2:$D$27,4,FALSE)</f>
        <v>#N/A</v>
      </c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4"/>
      <c r="Z687" s="41"/>
      <c r="AA687" s="46"/>
      <c r="AB687" s="47"/>
    </row>
    <row r="688" spans="1:28" hidden="1" x14ac:dyDescent="0.25">
      <c r="A688" s="40"/>
      <c r="B688" s="40"/>
      <c r="C688" s="40"/>
      <c r="D688" s="45"/>
      <c r="E688" s="45"/>
      <c r="F688" s="45"/>
      <c r="G688" s="42" t="e">
        <f>VLOOKUP('תכנית ניטור בסיסית'!C688,'תוספת שלישית בכללים'!$A$2:$D$27,2,FALSE)</f>
        <v>#N/A</v>
      </c>
      <c r="H688" s="45"/>
      <c r="I688" s="42" t="e">
        <f>VLOOKUP('תכנית ניטור בסיסית'!C688,'תוספת שלישית בכללים'!$A$2:$D$27,3,FALSE)</f>
        <v>#N/A</v>
      </c>
      <c r="J688" s="41"/>
      <c r="K688" s="43" t="e">
        <f>VLOOKUP(C688,'תוספת שלישית בכללים'!$A$2:$D$27,4,FALSE)</f>
        <v>#N/A</v>
      </c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4"/>
      <c r="Z688" s="41"/>
      <c r="AA688" s="46"/>
      <c r="AB688" s="47"/>
    </row>
    <row r="689" spans="1:28" hidden="1" x14ac:dyDescent="0.25">
      <c r="A689" s="40"/>
      <c r="B689" s="40"/>
      <c r="C689" s="40"/>
      <c r="D689" s="45"/>
      <c r="E689" s="45"/>
      <c r="F689" s="45"/>
      <c r="G689" s="42" t="e">
        <f>VLOOKUP('תכנית ניטור בסיסית'!C689,'תוספת שלישית בכללים'!$A$2:$D$27,2,FALSE)</f>
        <v>#N/A</v>
      </c>
      <c r="H689" s="45"/>
      <c r="I689" s="42" t="e">
        <f>VLOOKUP('תכנית ניטור בסיסית'!C689,'תוספת שלישית בכללים'!$A$2:$D$27,3,FALSE)</f>
        <v>#N/A</v>
      </c>
      <c r="J689" s="41"/>
      <c r="K689" s="43" t="e">
        <f>VLOOKUP(C689,'תוספת שלישית בכללים'!$A$2:$D$27,4,FALSE)</f>
        <v>#N/A</v>
      </c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4"/>
      <c r="Z689" s="41"/>
      <c r="AA689" s="46"/>
      <c r="AB689" s="47"/>
    </row>
    <row r="690" spans="1:28" hidden="1" x14ac:dyDescent="0.25">
      <c r="A690" s="40"/>
      <c r="B690" s="40"/>
      <c r="C690" s="40"/>
      <c r="D690" s="45"/>
      <c r="E690" s="45"/>
      <c r="F690" s="45"/>
      <c r="G690" s="42" t="e">
        <f>VLOOKUP('תכנית ניטור בסיסית'!C690,'תוספת שלישית בכללים'!$A$2:$D$27,2,FALSE)</f>
        <v>#N/A</v>
      </c>
      <c r="H690" s="45"/>
      <c r="I690" s="42" t="e">
        <f>VLOOKUP('תכנית ניטור בסיסית'!C690,'תוספת שלישית בכללים'!$A$2:$D$27,3,FALSE)</f>
        <v>#N/A</v>
      </c>
      <c r="J690" s="41"/>
      <c r="K690" s="43" t="e">
        <f>VLOOKUP(C690,'תוספת שלישית בכללים'!$A$2:$D$27,4,FALSE)</f>
        <v>#N/A</v>
      </c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4"/>
      <c r="Z690" s="41"/>
      <c r="AA690" s="46"/>
      <c r="AB690" s="47"/>
    </row>
    <row r="691" spans="1:28" hidden="1" x14ac:dyDescent="0.25">
      <c r="A691" s="40"/>
      <c r="B691" s="40"/>
      <c r="C691" s="40"/>
      <c r="D691" s="45"/>
      <c r="E691" s="45"/>
      <c r="F691" s="45"/>
      <c r="G691" s="42" t="e">
        <f>VLOOKUP('תכנית ניטור בסיסית'!C691,'תוספת שלישית בכללים'!$A$2:$D$27,2,FALSE)</f>
        <v>#N/A</v>
      </c>
      <c r="H691" s="45"/>
      <c r="I691" s="42" t="e">
        <f>VLOOKUP('תכנית ניטור בסיסית'!C691,'תוספת שלישית בכללים'!$A$2:$D$27,3,FALSE)</f>
        <v>#N/A</v>
      </c>
      <c r="J691" s="41"/>
      <c r="K691" s="43" t="e">
        <f>VLOOKUP(C691,'תוספת שלישית בכללים'!$A$2:$D$27,4,FALSE)</f>
        <v>#N/A</v>
      </c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4"/>
      <c r="Z691" s="41"/>
      <c r="AA691" s="46"/>
      <c r="AB691" s="47"/>
    </row>
    <row r="692" spans="1:28" hidden="1" x14ac:dyDescent="0.25">
      <c r="A692" s="40"/>
      <c r="B692" s="40"/>
      <c r="C692" s="40"/>
      <c r="D692" s="45"/>
      <c r="E692" s="45"/>
      <c r="F692" s="45"/>
      <c r="G692" s="42" t="e">
        <f>VLOOKUP('תכנית ניטור בסיסית'!C692,'תוספת שלישית בכללים'!$A$2:$D$27,2,FALSE)</f>
        <v>#N/A</v>
      </c>
      <c r="H692" s="45"/>
      <c r="I692" s="42" t="e">
        <f>VLOOKUP('תכנית ניטור בסיסית'!C692,'תוספת שלישית בכללים'!$A$2:$D$27,3,FALSE)</f>
        <v>#N/A</v>
      </c>
      <c r="J692" s="41"/>
      <c r="K692" s="43" t="e">
        <f>VLOOKUP(C692,'תוספת שלישית בכללים'!$A$2:$D$27,4,FALSE)</f>
        <v>#N/A</v>
      </c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4"/>
      <c r="Z692" s="41"/>
      <c r="AA692" s="46"/>
      <c r="AB692" s="47"/>
    </row>
    <row r="693" spans="1:28" hidden="1" x14ac:dyDescent="0.25">
      <c r="A693" s="40"/>
      <c r="B693" s="40"/>
      <c r="C693" s="40"/>
      <c r="D693" s="45"/>
      <c r="E693" s="45"/>
      <c r="F693" s="45"/>
      <c r="G693" s="42" t="e">
        <f>VLOOKUP('תכנית ניטור בסיסית'!C693,'תוספת שלישית בכללים'!$A$2:$D$27,2,FALSE)</f>
        <v>#N/A</v>
      </c>
      <c r="H693" s="45"/>
      <c r="I693" s="42" t="e">
        <f>VLOOKUP('תכנית ניטור בסיסית'!C693,'תוספת שלישית בכללים'!$A$2:$D$27,3,FALSE)</f>
        <v>#N/A</v>
      </c>
      <c r="J693" s="41"/>
      <c r="K693" s="43" t="e">
        <f>VLOOKUP(C693,'תוספת שלישית בכללים'!$A$2:$D$27,4,FALSE)</f>
        <v>#N/A</v>
      </c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4"/>
      <c r="Z693" s="41"/>
      <c r="AA693" s="46"/>
      <c r="AB693" s="47"/>
    </row>
    <row r="694" spans="1:28" hidden="1" x14ac:dyDescent="0.25">
      <c r="A694" s="40"/>
      <c r="B694" s="40"/>
      <c r="C694" s="40"/>
      <c r="D694" s="45"/>
      <c r="E694" s="45"/>
      <c r="F694" s="45"/>
      <c r="G694" s="42" t="e">
        <f>VLOOKUP('תכנית ניטור בסיסית'!C694,'תוספת שלישית בכללים'!$A$2:$D$27,2,FALSE)</f>
        <v>#N/A</v>
      </c>
      <c r="H694" s="45"/>
      <c r="I694" s="42" t="e">
        <f>VLOOKUP('תכנית ניטור בסיסית'!C694,'תוספת שלישית בכללים'!$A$2:$D$27,3,FALSE)</f>
        <v>#N/A</v>
      </c>
      <c r="J694" s="41"/>
      <c r="K694" s="43" t="e">
        <f>VLOOKUP(C694,'תוספת שלישית בכללים'!$A$2:$D$27,4,FALSE)</f>
        <v>#N/A</v>
      </c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4"/>
      <c r="Z694" s="41"/>
      <c r="AA694" s="46"/>
      <c r="AB694" s="47"/>
    </row>
    <row r="695" spans="1:28" hidden="1" x14ac:dyDescent="0.25">
      <c r="A695" s="40"/>
      <c r="B695" s="40"/>
      <c r="C695" s="40"/>
      <c r="D695" s="45"/>
      <c r="E695" s="45"/>
      <c r="F695" s="45"/>
      <c r="G695" s="42" t="e">
        <f>VLOOKUP('תכנית ניטור בסיסית'!C695,'תוספת שלישית בכללים'!$A$2:$D$27,2,FALSE)</f>
        <v>#N/A</v>
      </c>
      <c r="H695" s="45"/>
      <c r="I695" s="42" t="e">
        <f>VLOOKUP('תכנית ניטור בסיסית'!C695,'תוספת שלישית בכללים'!$A$2:$D$27,3,FALSE)</f>
        <v>#N/A</v>
      </c>
      <c r="J695" s="41"/>
      <c r="K695" s="43" t="e">
        <f>VLOOKUP(C695,'תוספת שלישית בכללים'!$A$2:$D$27,4,FALSE)</f>
        <v>#N/A</v>
      </c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4"/>
      <c r="Z695" s="41"/>
      <c r="AA695" s="46"/>
      <c r="AB695" s="47"/>
    </row>
    <row r="696" spans="1:28" hidden="1" x14ac:dyDescent="0.25">
      <c r="A696" s="40"/>
      <c r="B696" s="40"/>
      <c r="C696" s="40"/>
      <c r="D696" s="45"/>
      <c r="E696" s="45"/>
      <c r="F696" s="45"/>
      <c r="G696" s="42" t="e">
        <f>VLOOKUP('תכנית ניטור בסיסית'!C696,'תוספת שלישית בכללים'!$A$2:$D$27,2,FALSE)</f>
        <v>#N/A</v>
      </c>
      <c r="H696" s="45"/>
      <c r="I696" s="42" t="e">
        <f>VLOOKUP('תכנית ניטור בסיסית'!C696,'תוספת שלישית בכללים'!$A$2:$D$27,3,FALSE)</f>
        <v>#N/A</v>
      </c>
      <c r="J696" s="41"/>
      <c r="K696" s="43" t="e">
        <f>VLOOKUP(C696,'תוספת שלישית בכללים'!$A$2:$D$27,4,FALSE)</f>
        <v>#N/A</v>
      </c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4"/>
      <c r="Z696" s="41"/>
      <c r="AA696" s="46"/>
      <c r="AB696" s="47"/>
    </row>
    <row r="697" spans="1:28" hidden="1" x14ac:dyDescent="0.25">
      <c r="A697" s="40"/>
      <c r="B697" s="40"/>
      <c r="C697" s="40"/>
      <c r="D697" s="45"/>
      <c r="E697" s="45"/>
      <c r="F697" s="45"/>
      <c r="G697" s="42" t="e">
        <f>VLOOKUP('תכנית ניטור בסיסית'!C697,'תוספת שלישית בכללים'!$A$2:$D$27,2,FALSE)</f>
        <v>#N/A</v>
      </c>
      <c r="H697" s="45"/>
      <c r="I697" s="42" t="e">
        <f>VLOOKUP('תכנית ניטור בסיסית'!C697,'תוספת שלישית בכללים'!$A$2:$D$27,3,FALSE)</f>
        <v>#N/A</v>
      </c>
      <c r="J697" s="41"/>
      <c r="K697" s="43" t="e">
        <f>VLOOKUP(C697,'תוספת שלישית בכללים'!$A$2:$D$27,4,FALSE)</f>
        <v>#N/A</v>
      </c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4"/>
      <c r="Z697" s="41"/>
      <c r="AA697" s="46"/>
      <c r="AB697" s="47"/>
    </row>
    <row r="698" spans="1:28" hidden="1" x14ac:dyDescent="0.25">
      <c r="A698" s="40"/>
      <c r="B698" s="40"/>
      <c r="C698" s="40"/>
      <c r="D698" s="45"/>
      <c r="E698" s="45"/>
      <c r="F698" s="45"/>
      <c r="G698" s="42" t="e">
        <f>VLOOKUP('תכנית ניטור בסיסית'!C698,'תוספת שלישית בכללים'!$A$2:$D$27,2,FALSE)</f>
        <v>#N/A</v>
      </c>
      <c r="H698" s="45"/>
      <c r="I698" s="42" t="e">
        <f>VLOOKUP('תכנית ניטור בסיסית'!C698,'תוספת שלישית בכללים'!$A$2:$D$27,3,FALSE)</f>
        <v>#N/A</v>
      </c>
      <c r="J698" s="41"/>
      <c r="K698" s="43" t="e">
        <f>VLOOKUP(C698,'תוספת שלישית בכללים'!$A$2:$D$27,4,FALSE)</f>
        <v>#N/A</v>
      </c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4"/>
      <c r="Z698" s="41"/>
      <c r="AA698" s="46"/>
      <c r="AB698" s="47"/>
    </row>
    <row r="699" spans="1:28" hidden="1" x14ac:dyDescent="0.25">
      <c r="A699" s="40"/>
      <c r="B699" s="40"/>
      <c r="C699" s="40"/>
      <c r="D699" s="45"/>
      <c r="E699" s="45"/>
      <c r="F699" s="45"/>
      <c r="G699" s="42" t="e">
        <f>VLOOKUP('תכנית ניטור בסיסית'!C699,'תוספת שלישית בכללים'!$A$2:$D$27,2,FALSE)</f>
        <v>#N/A</v>
      </c>
      <c r="H699" s="45"/>
      <c r="I699" s="42" t="e">
        <f>VLOOKUP('תכנית ניטור בסיסית'!C699,'תוספת שלישית בכללים'!$A$2:$D$27,3,FALSE)</f>
        <v>#N/A</v>
      </c>
      <c r="J699" s="41"/>
      <c r="K699" s="43" t="e">
        <f>VLOOKUP(C699,'תוספת שלישית בכללים'!$A$2:$D$27,4,FALSE)</f>
        <v>#N/A</v>
      </c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4"/>
      <c r="Z699" s="41"/>
      <c r="AA699" s="46"/>
      <c r="AB699" s="47"/>
    </row>
    <row r="700" spans="1:28" hidden="1" x14ac:dyDescent="0.25">
      <c r="A700" s="40"/>
      <c r="B700" s="40"/>
      <c r="C700" s="40"/>
      <c r="D700" s="45"/>
      <c r="E700" s="45"/>
      <c r="F700" s="45"/>
      <c r="G700" s="42" t="e">
        <f>VLOOKUP('תכנית ניטור בסיסית'!C700,'תוספת שלישית בכללים'!$A$2:$D$27,2,FALSE)</f>
        <v>#N/A</v>
      </c>
      <c r="H700" s="45"/>
      <c r="I700" s="42" t="e">
        <f>VLOOKUP('תכנית ניטור בסיסית'!C700,'תוספת שלישית בכללים'!$A$2:$D$27,3,FALSE)</f>
        <v>#N/A</v>
      </c>
      <c r="J700" s="41"/>
      <c r="K700" s="43" t="e">
        <f>VLOOKUP(C700,'תוספת שלישית בכללים'!$A$2:$D$27,4,FALSE)</f>
        <v>#N/A</v>
      </c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4"/>
      <c r="Z700" s="41"/>
      <c r="AA700" s="46"/>
      <c r="AB700" s="47"/>
    </row>
    <row r="701" spans="1:28" hidden="1" x14ac:dyDescent="0.25">
      <c r="A701" s="40"/>
      <c r="B701" s="40"/>
      <c r="C701" s="40"/>
      <c r="D701" s="45"/>
      <c r="E701" s="45"/>
      <c r="F701" s="45"/>
      <c r="G701" s="42" t="e">
        <f>VLOOKUP('תכנית ניטור בסיסית'!C701,'תוספת שלישית בכללים'!$A$2:$D$27,2,FALSE)</f>
        <v>#N/A</v>
      </c>
      <c r="H701" s="45"/>
      <c r="I701" s="42" t="e">
        <f>VLOOKUP('תכנית ניטור בסיסית'!C701,'תוספת שלישית בכללים'!$A$2:$D$27,3,FALSE)</f>
        <v>#N/A</v>
      </c>
      <c r="J701" s="41"/>
      <c r="K701" s="43" t="e">
        <f>VLOOKUP(C701,'תוספת שלישית בכללים'!$A$2:$D$27,4,FALSE)</f>
        <v>#N/A</v>
      </c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4"/>
      <c r="Z701" s="41"/>
      <c r="AA701" s="46"/>
      <c r="AB701" s="47"/>
    </row>
    <row r="702" spans="1:28" hidden="1" x14ac:dyDescent="0.25">
      <c r="A702" s="40"/>
      <c r="B702" s="40"/>
      <c r="C702" s="40"/>
      <c r="D702" s="45"/>
      <c r="E702" s="45"/>
      <c r="F702" s="45"/>
      <c r="G702" s="42" t="e">
        <f>VLOOKUP('תכנית ניטור בסיסית'!C702,'תוספת שלישית בכללים'!$A$2:$D$27,2,FALSE)</f>
        <v>#N/A</v>
      </c>
      <c r="H702" s="45"/>
      <c r="I702" s="42" t="e">
        <f>VLOOKUP('תכנית ניטור בסיסית'!C702,'תוספת שלישית בכללים'!$A$2:$D$27,3,FALSE)</f>
        <v>#N/A</v>
      </c>
      <c r="J702" s="41"/>
      <c r="K702" s="43" t="e">
        <f>VLOOKUP(C702,'תוספת שלישית בכללים'!$A$2:$D$27,4,FALSE)</f>
        <v>#N/A</v>
      </c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4"/>
      <c r="Z702" s="41"/>
      <c r="AA702" s="46"/>
      <c r="AB702" s="47"/>
    </row>
    <row r="703" spans="1:28" hidden="1" x14ac:dyDescent="0.25">
      <c r="A703" s="40"/>
      <c r="B703" s="40"/>
      <c r="C703" s="40"/>
      <c r="D703" s="45"/>
      <c r="E703" s="45"/>
      <c r="F703" s="45"/>
      <c r="G703" s="42" t="e">
        <f>VLOOKUP('תכנית ניטור בסיסית'!C703,'תוספת שלישית בכללים'!$A$2:$D$27,2,FALSE)</f>
        <v>#N/A</v>
      </c>
      <c r="H703" s="45"/>
      <c r="I703" s="42" t="e">
        <f>VLOOKUP('תכנית ניטור בסיסית'!C703,'תוספת שלישית בכללים'!$A$2:$D$27,3,FALSE)</f>
        <v>#N/A</v>
      </c>
      <c r="J703" s="41"/>
      <c r="K703" s="43" t="e">
        <f>VLOOKUP(C703,'תוספת שלישית בכללים'!$A$2:$D$27,4,FALSE)</f>
        <v>#N/A</v>
      </c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4"/>
      <c r="Z703" s="41"/>
      <c r="AA703" s="46"/>
      <c r="AB703" s="47"/>
    </row>
    <row r="704" spans="1:28" hidden="1" x14ac:dyDescent="0.25">
      <c r="A704" s="40"/>
      <c r="B704" s="40"/>
      <c r="C704" s="40"/>
      <c r="D704" s="45"/>
      <c r="E704" s="45"/>
      <c r="F704" s="45"/>
      <c r="G704" s="42" t="e">
        <f>VLOOKUP('תכנית ניטור בסיסית'!C704,'תוספת שלישית בכללים'!$A$2:$D$27,2,FALSE)</f>
        <v>#N/A</v>
      </c>
      <c r="H704" s="45"/>
      <c r="I704" s="42" t="e">
        <f>VLOOKUP('תכנית ניטור בסיסית'!C704,'תוספת שלישית בכללים'!$A$2:$D$27,3,FALSE)</f>
        <v>#N/A</v>
      </c>
      <c r="J704" s="41"/>
      <c r="K704" s="43" t="e">
        <f>VLOOKUP(C704,'תוספת שלישית בכללים'!$A$2:$D$27,4,FALSE)</f>
        <v>#N/A</v>
      </c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4"/>
      <c r="Z704" s="41"/>
      <c r="AA704" s="46"/>
      <c r="AB704" s="47"/>
    </row>
    <row r="705" spans="1:28" hidden="1" x14ac:dyDescent="0.25">
      <c r="A705" s="40"/>
      <c r="B705" s="40"/>
      <c r="C705" s="40"/>
      <c r="D705" s="45"/>
      <c r="E705" s="45"/>
      <c r="F705" s="45"/>
      <c r="G705" s="42" t="e">
        <f>VLOOKUP('תכנית ניטור בסיסית'!C705,'תוספת שלישית בכללים'!$A$2:$D$27,2,FALSE)</f>
        <v>#N/A</v>
      </c>
      <c r="H705" s="45"/>
      <c r="I705" s="42" t="e">
        <f>VLOOKUP('תכנית ניטור בסיסית'!C705,'תוספת שלישית בכללים'!$A$2:$D$27,3,FALSE)</f>
        <v>#N/A</v>
      </c>
      <c r="J705" s="41"/>
      <c r="K705" s="43" t="e">
        <f>VLOOKUP(C705,'תוספת שלישית בכללים'!$A$2:$D$27,4,FALSE)</f>
        <v>#N/A</v>
      </c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4"/>
      <c r="Z705" s="41"/>
      <c r="AA705" s="46"/>
      <c r="AB705" s="47"/>
    </row>
    <row r="706" spans="1:28" hidden="1" x14ac:dyDescent="0.25">
      <c r="A706" s="40"/>
      <c r="B706" s="40"/>
      <c r="C706" s="40"/>
      <c r="D706" s="45"/>
      <c r="E706" s="45"/>
      <c r="F706" s="45"/>
      <c r="G706" s="42" t="e">
        <f>VLOOKUP('תכנית ניטור בסיסית'!C706,'תוספת שלישית בכללים'!$A$2:$D$27,2,FALSE)</f>
        <v>#N/A</v>
      </c>
      <c r="H706" s="45"/>
      <c r="I706" s="42" t="e">
        <f>VLOOKUP('תכנית ניטור בסיסית'!C706,'תוספת שלישית בכללים'!$A$2:$D$27,3,FALSE)</f>
        <v>#N/A</v>
      </c>
      <c r="J706" s="41"/>
      <c r="K706" s="43" t="e">
        <f>VLOOKUP(C706,'תוספת שלישית בכללים'!$A$2:$D$27,4,FALSE)</f>
        <v>#N/A</v>
      </c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4"/>
      <c r="Z706" s="41"/>
      <c r="AA706" s="46"/>
      <c r="AB706" s="47"/>
    </row>
    <row r="707" spans="1:28" hidden="1" x14ac:dyDescent="0.25">
      <c r="A707" s="40"/>
      <c r="B707" s="40"/>
      <c r="C707" s="40"/>
      <c r="D707" s="45"/>
      <c r="E707" s="45"/>
      <c r="F707" s="45"/>
      <c r="G707" s="42" t="e">
        <f>VLOOKUP('תכנית ניטור בסיסית'!C707,'תוספת שלישית בכללים'!$A$2:$D$27,2,FALSE)</f>
        <v>#N/A</v>
      </c>
      <c r="H707" s="45"/>
      <c r="I707" s="42" t="e">
        <f>VLOOKUP('תכנית ניטור בסיסית'!C707,'תוספת שלישית בכללים'!$A$2:$D$27,3,FALSE)</f>
        <v>#N/A</v>
      </c>
      <c r="J707" s="41"/>
      <c r="K707" s="43" t="e">
        <f>VLOOKUP(C707,'תוספת שלישית בכללים'!$A$2:$D$27,4,FALSE)</f>
        <v>#N/A</v>
      </c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4"/>
      <c r="Z707" s="41"/>
      <c r="AA707" s="46"/>
      <c r="AB707" s="47"/>
    </row>
    <row r="708" spans="1:28" hidden="1" x14ac:dyDescent="0.25">
      <c r="A708" s="40"/>
      <c r="B708" s="40"/>
      <c r="C708" s="40"/>
      <c r="D708" s="45"/>
      <c r="E708" s="45"/>
      <c r="F708" s="45"/>
      <c r="G708" s="42" t="e">
        <f>VLOOKUP('תכנית ניטור בסיסית'!C708,'תוספת שלישית בכללים'!$A$2:$D$27,2,FALSE)</f>
        <v>#N/A</v>
      </c>
      <c r="H708" s="45"/>
      <c r="I708" s="42" t="e">
        <f>VLOOKUP('תכנית ניטור בסיסית'!C708,'תוספת שלישית בכללים'!$A$2:$D$27,3,FALSE)</f>
        <v>#N/A</v>
      </c>
      <c r="J708" s="41"/>
      <c r="K708" s="43" t="e">
        <f>VLOOKUP(C708,'תוספת שלישית בכללים'!$A$2:$D$27,4,FALSE)</f>
        <v>#N/A</v>
      </c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4"/>
      <c r="Z708" s="41"/>
      <c r="AA708" s="46"/>
      <c r="AB708" s="47"/>
    </row>
    <row r="709" spans="1:28" hidden="1" x14ac:dyDescent="0.25">
      <c r="A709" s="40"/>
      <c r="B709" s="40"/>
      <c r="C709" s="40"/>
      <c r="D709" s="45"/>
      <c r="E709" s="45"/>
      <c r="F709" s="45"/>
      <c r="G709" s="42" t="e">
        <f>VLOOKUP('תכנית ניטור בסיסית'!C709,'תוספת שלישית בכללים'!$A$2:$D$27,2,FALSE)</f>
        <v>#N/A</v>
      </c>
      <c r="H709" s="45"/>
      <c r="I709" s="42" t="e">
        <f>VLOOKUP('תכנית ניטור בסיסית'!C709,'תוספת שלישית בכללים'!$A$2:$D$27,3,FALSE)</f>
        <v>#N/A</v>
      </c>
      <c r="J709" s="41"/>
      <c r="K709" s="43" t="e">
        <f>VLOOKUP(C709,'תוספת שלישית בכללים'!$A$2:$D$27,4,FALSE)</f>
        <v>#N/A</v>
      </c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4"/>
      <c r="Z709" s="41"/>
      <c r="AA709" s="46"/>
      <c r="AB709" s="47"/>
    </row>
    <row r="710" spans="1:28" hidden="1" x14ac:dyDescent="0.25">
      <c r="A710" s="40"/>
      <c r="B710" s="40"/>
      <c r="C710" s="40"/>
      <c r="D710" s="45"/>
      <c r="E710" s="45"/>
      <c r="F710" s="45"/>
      <c r="G710" s="42" t="e">
        <f>VLOOKUP('תכנית ניטור בסיסית'!C710,'תוספת שלישית בכללים'!$A$2:$D$27,2,FALSE)</f>
        <v>#N/A</v>
      </c>
      <c r="H710" s="45"/>
      <c r="I710" s="42" t="e">
        <f>VLOOKUP('תכנית ניטור בסיסית'!C710,'תוספת שלישית בכללים'!$A$2:$D$27,3,FALSE)</f>
        <v>#N/A</v>
      </c>
      <c r="J710" s="41"/>
      <c r="K710" s="43" t="e">
        <f>VLOOKUP(C710,'תוספת שלישית בכללים'!$A$2:$D$27,4,FALSE)</f>
        <v>#N/A</v>
      </c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4"/>
      <c r="Z710" s="41"/>
      <c r="AA710" s="46"/>
      <c r="AB710" s="47"/>
    </row>
    <row r="711" spans="1:28" hidden="1" x14ac:dyDescent="0.25">
      <c r="A711" s="40"/>
      <c r="B711" s="40"/>
      <c r="C711" s="40"/>
      <c r="D711" s="45"/>
      <c r="E711" s="45"/>
      <c r="F711" s="45"/>
      <c r="G711" s="42" t="e">
        <f>VLOOKUP('תכנית ניטור בסיסית'!C711,'תוספת שלישית בכללים'!$A$2:$D$27,2,FALSE)</f>
        <v>#N/A</v>
      </c>
      <c r="H711" s="45"/>
      <c r="I711" s="42" t="e">
        <f>VLOOKUP('תכנית ניטור בסיסית'!C711,'תוספת שלישית בכללים'!$A$2:$D$27,3,FALSE)</f>
        <v>#N/A</v>
      </c>
      <c r="J711" s="41"/>
      <c r="K711" s="43" t="e">
        <f>VLOOKUP(C711,'תוספת שלישית בכללים'!$A$2:$D$27,4,FALSE)</f>
        <v>#N/A</v>
      </c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4"/>
      <c r="Z711" s="41"/>
      <c r="AA711" s="46"/>
      <c r="AB711" s="47"/>
    </row>
    <row r="712" spans="1:28" hidden="1" x14ac:dyDescent="0.25">
      <c r="A712" s="40"/>
      <c r="B712" s="40"/>
      <c r="C712" s="40"/>
      <c r="D712" s="45"/>
      <c r="E712" s="45"/>
      <c r="F712" s="45"/>
      <c r="G712" s="42" t="e">
        <f>VLOOKUP('תכנית ניטור בסיסית'!C712,'תוספת שלישית בכללים'!$A$2:$D$27,2,FALSE)</f>
        <v>#N/A</v>
      </c>
      <c r="H712" s="45"/>
      <c r="I712" s="42" t="e">
        <f>VLOOKUP('תכנית ניטור בסיסית'!C712,'תוספת שלישית בכללים'!$A$2:$D$27,3,FALSE)</f>
        <v>#N/A</v>
      </c>
      <c r="J712" s="41"/>
      <c r="K712" s="43" t="e">
        <f>VLOOKUP(C712,'תוספת שלישית בכללים'!$A$2:$D$27,4,FALSE)</f>
        <v>#N/A</v>
      </c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4"/>
      <c r="Z712" s="41"/>
      <c r="AA712" s="46"/>
      <c r="AB712" s="47"/>
    </row>
    <row r="713" spans="1:28" hidden="1" x14ac:dyDescent="0.25">
      <c r="A713" s="40"/>
      <c r="B713" s="40"/>
      <c r="C713" s="40"/>
      <c r="D713" s="45"/>
      <c r="E713" s="45"/>
      <c r="F713" s="45"/>
      <c r="G713" s="42" t="e">
        <f>VLOOKUP('תכנית ניטור בסיסית'!C713,'תוספת שלישית בכללים'!$A$2:$D$27,2,FALSE)</f>
        <v>#N/A</v>
      </c>
      <c r="H713" s="45"/>
      <c r="I713" s="42" t="e">
        <f>VLOOKUP('תכנית ניטור בסיסית'!C713,'תוספת שלישית בכללים'!$A$2:$D$27,3,FALSE)</f>
        <v>#N/A</v>
      </c>
      <c r="J713" s="41"/>
      <c r="K713" s="43" t="e">
        <f>VLOOKUP(C713,'תוספת שלישית בכללים'!$A$2:$D$27,4,FALSE)</f>
        <v>#N/A</v>
      </c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4"/>
      <c r="Z713" s="41"/>
      <c r="AA713" s="46"/>
      <c r="AB713" s="47"/>
    </row>
    <row r="714" spans="1:28" hidden="1" x14ac:dyDescent="0.25">
      <c r="A714" s="40"/>
      <c r="B714" s="40"/>
      <c r="C714" s="40"/>
      <c r="D714" s="45"/>
      <c r="E714" s="45"/>
      <c r="F714" s="45"/>
      <c r="G714" s="42" t="e">
        <f>VLOOKUP('תכנית ניטור בסיסית'!C714,'תוספת שלישית בכללים'!$A$2:$D$27,2,FALSE)</f>
        <v>#N/A</v>
      </c>
      <c r="H714" s="45"/>
      <c r="I714" s="42" t="e">
        <f>VLOOKUP('תכנית ניטור בסיסית'!C714,'תוספת שלישית בכללים'!$A$2:$D$27,3,FALSE)</f>
        <v>#N/A</v>
      </c>
      <c r="J714" s="41"/>
      <c r="K714" s="43" t="e">
        <f>VLOOKUP(C714,'תוספת שלישית בכללים'!$A$2:$D$27,4,FALSE)</f>
        <v>#N/A</v>
      </c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4"/>
      <c r="Z714" s="41"/>
      <c r="AA714" s="46"/>
      <c r="AB714" s="47"/>
    </row>
    <row r="715" spans="1:28" hidden="1" x14ac:dyDescent="0.25">
      <c r="A715" s="40"/>
      <c r="B715" s="40"/>
      <c r="C715" s="40"/>
      <c r="D715" s="45"/>
      <c r="E715" s="45"/>
      <c r="F715" s="45"/>
      <c r="G715" s="42" t="e">
        <f>VLOOKUP('תכנית ניטור בסיסית'!C715,'תוספת שלישית בכללים'!$A$2:$D$27,2,FALSE)</f>
        <v>#N/A</v>
      </c>
      <c r="H715" s="45"/>
      <c r="I715" s="42" t="e">
        <f>VLOOKUP('תכנית ניטור בסיסית'!C715,'תוספת שלישית בכללים'!$A$2:$D$27,3,FALSE)</f>
        <v>#N/A</v>
      </c>
      <c r="J715" s="41"/>
      <c r="K715" s="43" t="e">
        <f>VLOOKUP(C715,'תוספת שלישית בכללים'!$A$2:$D$27,4,FALSE)</f>
        <v>#N/A</v>
      </c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4"/>
      <c r="Z715" s="41"/>
      <c r="AA715" s="46"/>
      <c r="AB715" s="47"/>
    </row>
    <row r="716" spans="1:28" hidden="1" x14ac:dyDescent="0.25">
      <c r="A716" s="40"/>
      <c r="B716" s="40"/>
      <c r="C716" s="40"/>
      <c r="D716" s="45"/>
      <c r="E716" s="45"/>
      <c r="F716" s="45"/>
      <c r="G716" s="42" t="e">
        <f>VLOOKUP('תכנית ניטור בסיסית'!C716,'תוספת שלישית בכללים'!$A$2:$D$27,2,FALSE)</f>
        <v>#N/A</v>
      </c>
      <c r="H716" s="45"/>
      <c r="I716" s="42" t="e">
        <f>VLOOKUP('תכנית ניטור בסיסית'!C716,'תוספת שלישית בכללים'!$A$2:$D$27,3,FALSE)</f>
        <v>#N/A</v>
      </c>
      <c r="J716" s="41"/>
      <c r="K716" s="43" t="e">
        <f>VLOOKUP(C716,'תוספת שלישית בכללים'!$A$2:$D$27,4,FALSE)</f>
        <v>#N/A</v>
      </c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4"/>
      <c r="Z716" s="41"/>
      <c r="AA716" s="46"/>
      <c r="AB716" s="47"/>
    </row>
    <row r="717" spans="1:28" hidden="1" x14ac:dyDescent="0.25">
      <c r="A717" s="40"/>
      <c r="B717" s="40"/>
      <c r="C717" s="40"/>
      <c r="D717" s="45"/>
      <c r="E717" s="45"/>
      <c r="F717" s="45"/>
      <c r="G717" s="42" t="e">
        <f>VLOOKUP('תכנית ניטור בסיסית'!C717,'תוספת שלישית בכללים'!$A$2:$D$27,2,FALSE)</f>
        <v>#N/A</v>
      </c>
      <c r="H717" s="45"/>
      <c r="I717" s="42" t="e">
        <f>VLOOKUP('תכנית ניטור בסיסית'!C717,'תוספת שלישית בכללים'!$A$2:$D$27,3,FALSE)</f>
        <v>#N/A</v>
      </c>
      <c r="J717" s="41"/>
      <c r="K717" s="43" t="e">
        <f>VLOOKUP(C717,'תוספת שלישית בכללים'!$A$2:$D$27,4,FALSE)</f>
        <v>#N/A</v>
      </c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4"/>
      <c r="Z717" s="41"/>
      <c r="AA717" s="46"/>
      <c r="AB717" s="47"/>
    </row>
    <row r="718" spans="1:28" hidden="1" x14ac:dyDescent="0.25">
      <c r="A718" s="40"/>
      <c r="B718" s="40"/>
      <c r="C718" s="40"/>
      <c r="D718" s="45"/>
      <c r="E718" s="45"/>
      <c r="F718" s="45"/>
      <c r="G718" s="42" t="e">
        <f>VLOOKUP('תכנית ניטור בסיסית'!C718,'תוספת שלישית בכללים'!$A$2:$D$27,2,FALSE)</f>
        <v>#N/A</v>
      </c>
      <c r="H718" s="45"/>
      <c r="I718" s="42" t="e">
        <f>VLOOKUP('תכנית ניטור בסיסית'!C718,'תוספת שלישית בכללים'!$A$2:$D$27,3,FALSE)</f>
        <v>#N/A</v>
      </c>
      <c r="J718" s="41"/>
      <c r="K718" s="43" t="e">
        <f>VLOOKUP(C718,'תוספת שלישית בכללים'!$A$2:$D$27,4,FALSE)</f>
        <v>#N/A</v>
      </c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4"/>
      <c r="Z718" s="41"/>
      <c r="AA718" s="46"/>
      <c r="AB718" s="47"/>
    </row>
    <row r="719" spans="1:28" hidden="1" x14ac:dyDescent="0.25">
      <c r="A719" s="40"/>
      <c r="B719" s="40"/>
      <c r="C719" s="40"/>
      <c r="D719" s="45"/>
      <c r="E719" s="45"/>
      <c r="F719" s="45"/>
      <c r="G719" s="42" t="e">
        <f>VLOOKUP('תכנית ניטור בסיסית'!C719,'תוספת שלישית בכללים'!$A$2:$D$27,2,FALSE)</f>
        <v>#N/A</v>
      </c>
      <c r="H719" s="45"/>
      <c r="I719" s="42" t="e">
        <f>VLOOKUP('תכנית ניטור בסיסית'!C719,'תוספת שלישית בכללים'!$A$2:$D$27,3,FALSE)</f>
        <v>#N/A</v>
      </c>
      <c r="J719" s="41"/>
      <c r="K719" s="43" t="e">
        <f>VLOOKUP(C719,'תוספת שלישית בכללים'!$A$2:$D$27,4,FALSE)</f>
        <v>#N/A</v>
      </c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4"/>
      <c r="Z719" s="41"/>
      <c r="AA719" s="46"/>
      <c r="AB719" s="47"/>
    </row>
    <row r="720" spans="1:28" hidden="1" x14ac:dyDescent="0.25">
      <c r="A720" s="40"/>
      <c r="B720" s="40"/>
      <c r="C720" s="40"/>
      <c r="D720" s="45"/>
      <c r="E720" s="45"/>
      <c r="F720" s="45"/>
      <c r="G720" s="42" t="e">
        <f>VLOOKUP('תכנית ניטור בסיסית'!C720,'תוספת שלישית בכללים'!$A$2:$D$27,2,FALSE)</f>
        <v>#N/A</v>
      </c>
      <c r="H720" s="45"/>
      <c r="I720" s="42" t="e">
        <f>VLOOKUP('תכנית ניטור בסיסית'!C720,'תוספת שלישית בכללים'!$A$2:$D$27,3,FALSE)</f>
        <v>#N/A</v>
      </c>
      <c r="J720" s="41"/>
      <c r="K720" s="43" t="e">
        <f>VLOOKUP(C720,'תוספת שלישית בכללים'!$A$2:$D$27,4,FALSE)</f>
        <v>#N/A</v>
      </c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4"/>
      <c r="Z720" s="41"/>
      <c r="AA720" s="46"/>
      <c r="AB720" s="47"/>
    </row>
    <row r="721" spans="1:28" hidden="1" x14ac:dyDescent="0.25">
      <c r="A721" s="40"/>
      <c r="B721" s="40"/>
      <c r="C721" s="40"/>
      <c r="D721" s="45"/>
      <c r="E721" s="45"/>
      <c r="F721" s="45"/>
      <c r="G721" s="42" t="e">
        <f>VLOOKUP('תכנית ניטור בסיסית'!C721,'תוספת שלישית בכללים'!$A$2:$D$27,2,FALSE)</f>
        <v>#N/A</v>
      </c>
      <c r="H721" s="45"/>
      <c r="I721" s="42" t="e">
        <f>VLOOKUP('תכנית ניטור בסיסית'!C721,'תוספת שלישית בכללים'!$A$2:$D$27,3,FALSE)</f>
        <v>#N/A</v>
      </c>
      <c r="J721" s="41"/>
      <c r="K721" s="43" t="e">
        <f>VLOOKUP(C721,'תוספת שלישית בכללים'!$A$2:$D$27,4,FALSE)</f>
        <v>#N/A</v>
      </c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4"/>
      <c r="Z721" s="41"/>
      <c r="AA721" s="46"/>
      <c r="AB721" s="47"/>
    </row>
    <row r="722" spans="1:28" hidden="1" x14ac:dyDescent="0.25">
      <c r="A722" s="40"/>
      <c r="B722" s="40"/>
      <c r="C722" s="40"/>
      <c r="D722" s="45"/>
      <c r="E722" s="45"/>
      <c r="F722" s="45"/>
      <c r="G722" s="42" t="e">
        <f>VLOOKUP('תכנית ניטור בסיסית'!C722,'תוספת שלישית בכללים'!$A$2:$D$27,2,FALSE)</f>
        <v>#N/A</v>
      </c>
      <c r="H722" s="45"/>
      <c r="I722" s="42" t="e">
        <f>VLOOKUP('תכנית ניטור בסיסית'!C722,'תוספת שלישית בכללים'!$A$2:$D$27,3,FALSE)</f>
        <v>#N/A</v>
      </c>
      <c r="J722" s="41"/>
      <c r="K722" s="43" t="e">
        <f>VLOOKUP(C722,'תוספת שלישית בכללים'!$A$2:$D$27,4,FALSE)</f>
        <v>#N/A</v>
      </c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4"/>
      <c r="Z722" s="41"/>
      <c r="AA722" s="46"/>
      <c r="AB722" s="47"/>
    </row>
    <row r="723" spans="1:28" hidden="1" x14ac:dyDescent="0.25">
      <c r="A723" s="40"/>
      <c r="B723" s="40"/>
      <c r="C723" s="40"/>
      <c r="D723" s="45"/>
      <c r="E723" s="45"/>
      <c r="F723" s="45"/>
      <c r="G723" s="42" t="e">
        <f>VLOOKUP('תכנית ניטור בסיסית'!C723,'תוספת שלישית בכללים'!$A$2:$D$27,2,FALSE)</f>
        <v>#N/A</v>
      </c>
      <c r="H723" s="45"/>
      <c r="I723" s="42" t="e">
        <f>VLOOKUP('תכנית ניטור בסיסית'!C723,'תוספת שלישית בכללים'!$A$2:$D$27,3,FALSE)</f>
        <v>#N/A</v>
      </c>
      <c r="J723" s="41"/>
      <c r="K723" s="43" t="e">
        <f>VLOOKUP(C723,'תוספת שלישית בכללים'!$A$2:$D$27,4,FALSE)</f>
        <v>#N/A</v>
      </c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4"/>
      <c r="Z723" s="41"/>
      <c r="AA723" s="46"/>
      <c r="AB723" s="47"/>
    </row>
    <row r="724" spans="1:28" hidden="1" x14ac:dyDescent="0.25">
      <c r="A724" s="40"/>
      <c r="B724" s="40"/>
      <c r="C724" s="40"/>
      <c r="D724" s="45"/>
      <c r="E724" s="45"/>
      <c r="F724" s="45"/>
      <c r="G724" s="42" t="e">
        <f>VLOOKUP('תכנית ניטור בסיסית'!C724,'תוספת שלישית בכללים'!$A$2:$D$27,2,FALSE)</f>
        <v>#N/A</v>
      </c>
      <c r="H724" s="45"/>
      <c r="I724" s="42" t="e">
        <f>VLOOKUP('תכנית ניטור בסיסית'!C724,'תוספת שלישית בכללים'!$A$2:$D$27,3,FALSE)</f>
        <v>#N/A</v>
      </c>
      <c r="J724" s="41"/>
      <c r="K724" s="43" t="e">
        <f>VLOOKUP(C724,'תוספת שלישית בכללים'!$A$2:$D$27,4,FALSE)</f>
        <v>#N/A</v>
      </c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4"/>
      <c r="Z724" s="41"/>
      <c r="AA724" s="46"/>
      <c r="AB724" s="47"/>
    </row>
    <row r="725" spans="1:28" hidden="1" x14ac:dyDescent="0.25">
      <c r="A725" s="40"/>
      <c r="B725" s="40"/>
      <c r="C725" s="40"/>
      <c r="D725" s="45"/>
      <c r="E725" s="45"/>
      <c r="F725" s="45"/>
      <c r="G725" s="42" t="e">
        <f>VLOOKUP('תכנית ניטור בסיסית'!C725,'תוספת שלישית בכללים'!$A$2:$D$27,2,FALSE)</f>
        <v>#N/A</v>
      </c>
      <c r="H725" s="45"/>
      <c r="I725" s="42" t="e">
        <f>VLOOKUP('תכנית ניטור בסיסית'!C725,'תוספת שלישית בכללים'!$A$2:$D$27,3,FALSE)</f>
        <v>#N/A</v>
      </c>
      <c r="J725" s="41"/>
      <c r="K725" s="43" t="e">
        <f>VLOOKUP(C725,'תוספת שלישית בכללים'!$A$2:$D$27,4,FALSE)</f>
        <v>#N/A</v>
      </c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4"/>
      <c r="Z725" s="41"/>
      <c r="AA725" s="46"/>
      <c r="AB725" s="47"/>
    </row>
    <row r="726" spans="1:28" hidden="1" x14ac:dyDescent="0.25">
      <c r="A726" s="40"/>
      <c r="B726" s="40"/>
      <c r="C726" s="40"/>
      <c r="D726" s="45"/>
      <c r="E726" s="45"/>
      <c r="F726" s="45"/>
      <c r="G726" s="42" t="e">
        <f>VLOOKUP('תכנית ניטור בסיסית'!C726,'תוספת שלישית בכללים'!$A$2:$D$27,2,FALSE)</f>
        <v>#N/A</v>
      </c>
      <c r="H726" s="45"/>
      <c r="I726" s="42" t="e">
        <f>VLOOKUP('תכנית ניטור בסיסית'!C726,'תוספת שלישית בכללים'!$A$2:$D$27,3,FALSE)</f>
        <v>#N/A</v>
      </c>
      <c r="J726" s="41"/>
      <c r="K726" s="43" t="e">
        <f>VLOOKUP(C726,'תוספת שלישית בכללים'!$A$2:$D$27,4,FALSE)</f>
        <v>#N/A</v>
      </c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4"/>
      <c r="Z726" s="41"/>
      <c r="AA726" s="46"/>
      <c r="AB726" s="47"/>
    </row>
    <row r="727" spans="1:28" hidden="1" x14ac:dyDescent="0.25">
      <c r="A727" s="40"/>
      <c r="B727" s="40"/>
      <c r="C727" s="40"/>
      <c r="D727" s="45"/>
      <c r="E727" s="45"/>
      <c r="F727" s="45"/>
      <c r="G727" s="42" t="e">
        <f>VLOOKUP('תכנית ניטור בסיסית'!C727,'תוספת שלישית בכללים'!$A$2:$D$27,2,FALSE)</f>
        <v>#N/A</v>
      </c>
      <c r="H727" s="45"/>
      <c r="I727" s="42" t="e">
        <f>VLOOKUP('תכנית ניטור בסיסית'!C727,'תוספת שלישית בכללים'!$A$2:$D$27,3,FALSE)</f>
        <v>#N/A</v>
      </c>
      <c r="J727" s="41"/>
      <c r="K727" s="43" t="e">
        <f>VLOOKUP(C727,'תוספת שלישית בכללים'!$A$2:$D$27,4,FALSE)</f>
        <v>#N/A</v>
      </c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4"/>
      <c r="Z727" s="41"/>
      <c r="AA727" s="46"/>
      <c r="AB727" s="47"/>
    </row>
    <row r="728" spans="1:28" hidden="1" x14ac:dyDescent="0.25">
      <c r="A728" s="40"/>
      <c r="B728" s="40"/>
      <c r="C728" s="40"/>
      <c r="D728" s="45"/>
      <c r="E728" s="45"/>
      <c r="F728" s="45"/>
      <c r="G728" s="42" t="e">
        <f>VLOOKUP('תכנית ניטור בסיסית'!C728,'תוספת שלישית בכללים'!$A$2:$D$27,2,FALSE)</f>
        <v>#N/A</v>
      </c>
      <c r="H728" s="45"/>
      <c r="I728" s="42" t="e">
        <f>VLOOKUP('תכנית ניטור בסיסית'!C728,'תוספת שלישית בכללים'!$A$2:$D$27,3,FALSE)</f>
        <v>#N/A</v>
      </c>
      <c r="J728" s="41"/>
      <c r="K728" s="43" t="e">
        <f>VLOOKUP(C728,'תוספת שלישית בכללים'!$A$2:$D$27,4,FALSE)</f>
        <v>#N/A</v>
      </c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4"/>
      <c r="Z728" s="41"/>
      <c r="AA728" s="46"/>
      <c r="AB728" s="47"/>
    </row>
    <row r="729" spans="1:28" hidden="1" x14ac:dyDescent="0.25">
      <c r="A729" s="40"/>
      <c r="B729" s="40"/>
      <c r="C729" s="40"/>
      <c r="D729" s="45"/>
      <c r="E729" s="45"/>
      <c r="F729" s="45"/>
      <c r="G729" s="42" t="e">
        <f>VLOOKUP('תכנית ניטור בסיסית'!C729,'תוספת שלישית בכללים'!$A$2:$D$27,2,FALSE)</f>
        <v>#N/A</v>
      </c>
      <c r="H729" s="45"/>
      <c r="I729" s="42" t="e">
        <f>VLOOKUP('תכנית ניטור בסיסית'!C729,'תוספת שלישית בכללים'!$A$2:$D$27,3,FALSE)</f>
        <v>#N/A</v>
      </c>
      <c r="J729" s="41"/>
      <c r="K729" s="43" t="e">
        <f>VLOOKUP(C729,'תוספת שלישית בכללים'!$A$2:$D$27,4,FALSE)</f>
        <v>#N/A</v>
      </c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4"/>
      <c r="Z729" s="41"/>
      <c r="AA729" s="46"/>
      <c r="AB729" s="47"/>
    </row>
    <row r="730" spans="1:28" hidden="1" x14ac:dyDescent="0.25">
      <c r="A730" s="40"/>
      <c r="B730" s="40"/>
      <c r="C730" s="40"/>
      <c r="D730" s="45"/>
      <c r="E730" s="45"/>
      <c r="F730" s="45"/>
      <c r="G730" s="42" t="e">
        <f>VLOOKUP('תכנית ניטור בסיסית'!C730,'תוספת שלישית בכללים'!$A$2:$D$27,2,FALSE)</f>
        <v>#N/A</v>
      </c>
      <c r="H730" s="45"/>
      <c r="I730" s="42" t="e">
        <f>VLOOKUP('תכנית ניטור בסיסית'!C730,'תוספת שלישית בכללים'!$A$2:$D$27,3,FALSE)</f>
        <v>#N/A</v>
      </c>
      <c r="J730" s="41"/>
      <c r="K730" s="43" t="e">
        <f>VLOOKUP(C730,'תוספת שלישית בכללים'!$A$2:$D$27,4,FALSE)</f>
        <v>#N/A</v>
      </c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4"/>
      <c r="Z730" s="41"/>
      <c r="AA730" s="46"/>
      <c r="AB730" s="47"/>
    </row>
    <row r="731" spans="1:28" hidden="1" x14ac:dyDescent="0.25">
      <c r="A731" s="40"/>
      <c r="B731" s="40"/>
      <c r="C731" s="40"/>
      <c r="D731" s="45"/>
      <c r="E731" s="45"/>
      <c r="F731" s="45"/>
      <c r="G731" s="42" t="e">
        <f>VLOOKUP('תכנית ניטור בסיסית'!C731,'תוספת שלישית בכללים'!$A$2:$D$27,2,FALSE)</f>
        <v>#N/A</v>
      </c>
      <c r="H731" s="45"/>
      <c r="I731" s="42" t="e">
        <f>VLOOKUP('תכנית ניטור בסיסית'!C731,'תוספת שלישית בכללים'!$A$2:$D$27,3,FALSE)</f>
        <v>#N/A</v>
      </c>
      <c r="J731" s="41"/>
      <c r="K731" s="43" t="e">
        <f>VLOOKUP(C731,'תוספת שלישית בכללים'!$A$2:$D$27,4,FALSE)</f>
        <v>#N/A</v>
      </c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4"/>
      <c r="Z731" s="41"/>
      <c r="AA731" s="46"/>
      <c r="AB731" s="47"/>
    </row>
    <row r="732" spans="1:28" hidden="1" x14ac:dyDescent="0.25">
      <c r="A732" s="40"/>
      <c r="B732" s="40"/>
      <c r="C732" s="40"/>
      <c r="D732" s="45"/>
      <c r="E732" s="45"/>
      <c r="F732" s="45"/>
      <c r="G732" s="42" t="e">
        <f>VLOOKUP('תכנית ניטור בסיסית'!C732,'תוספת שלישית בכללים'!$A$2:$D$27,2,FALSE)</f>
        <v>#N/A</v>
      </c>
      <c r="H732" s="45"/>
      <c r="I732" s="42" t="e">
        <f>VLOOKUP('תכנית ניטור בסיסית'!C732,'תוספת שלישית בכללים'!$A$2:$D$27,3,FALSE)</f>
        <v>#N/A</v>
      </c>
      <c r="J732" s="41"/>
      <c r="K732" s="43" t="e">
        <f>VLOOKUP(C732,'תוספת שלישית בכללים'!$A$2:$D$27,4,FALSE)</f>
        <v>#N/A</v>
      </c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4"/>
      <c r="Z732" s="41"/>
      <c r="AA732" s="46"/>
      <c r="AB732" s="47"/>
    </row>
    <row r="733" spans="1:28" hidden="1" x14ac:dyDescent="0.25">
      <c r="A733" s="40"/>
      <c r="B733" s="40"/>
      <c r="C733" s="40"/>
      <c r="D733" s="45"/>
      <c r="E733" s="45"/>
      <c r="F733" s="45"/>
      <c r="G733" s="42" t="e">
        <f>VLOOKUP('תכנית ניטור בסיסית'!C733,'תוספת שלישית בכללים'!$A$2:$D$27,2,FALSE)</f>
        <v>#N/A</v>
      </c>
      <c r="H733" s="45"/>
      <c r="I733" s="42" t="e">
        <f>VLOOKUP('תכנית ניטור בסיסית'!C733,'תוספת שלישית בכללים'!$A$2:$D$27,3,FALSE)</f>
        <v>#N/A</v>
      </c>
      <c r="J733" s="41"/>
      <c r="K733" s="43" t="e">
        <f>VLOOKUP(C733,'תוספת שלישית בכללים'!$A$2:$D$27,4,FALSE)</f>
        <v>#N/A</v>
      </c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4"/>
      <c r="Z733" s="41"/>
      <c r="AA733" s="46"/>
      <c r="AB733" s="47"/>
    </row>
    <row r="734" spans="1:28" hidden="1" x14ac:dyDescent="0.25">
      <c r="A734" s="40"/>
      <c r="B734" s="40"/>
      <c r="C734" s="40"/>
      <c r="D734" s="45"/>
      <c r="E734" s="45"/>
      <c r="F734" s="45"/>
      <c r="G734" s="42" t="e">
        <f>VLOOKUP('תכנית ניטור בסיסית'!C734,'תוספת שלישית בכללים'!$A$2:$D$27,2,FALSE)</f>
        <v>#N/A</v>
      </c>
      <c r="H734" s="45"/>
      <c r="I734" s="42" t="e">
        <f>VLOOKUP('תכנית ניטור בסיסית'!C734,'תוספת שלישית בכללים'!$A$2:$D$27,3,FALSE)</f>
        <v>#N/A</v>
      </c>
      <c r="J734" s="41"/>
      <c r="K734" s="43" t="e">
        <f>VLOOKUP(C734,'תוספת שלישית בכללים'!$A$2:$D$27,4,FALSE)</f>
        <v>#N/A</v>
      </c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4"/>
      <c r="Z734" s="41"/>
      <c r="AA734" s="46"/>
      <c r="AB734" s="47"/>
    </row>
    <row r="735" spans="1:28" hidden="1" x14ac:dyDescent="0.25">
      <c r="A735" s="40"/>
      <c r="B735" s="40"/>
      <c r="C735" s="40"/>
      <c r="D735" s="45"/>
      <c r="E735" s="45"/>
      <c r="F735" s="45"/>
      <c r="G735" s="42" t="e">
        <f>VLOOKUP('תכנית ניטור בסיסית'!C735,'תוספת שלישית בכללים'!$A$2:$D$27,2,FALSE)</f>
        <v>#N/A</v>
      </c>
      <c r="H735" s="45"/>
      <c r="I735" s="42" t="e">
        <f>VLOOKUP('תכנית ניטור בסיסית'!C735,'תוספת שלישית בכללים'!$A$2:$D$27,3,FALSE)</f>
        <v>#N/A</v>
      </c>
      <c r="J735" s="41"/>
      <c r="K735" s="43" t="e">
        <f>VLOOKUP(C735,'תוספת שלישית בכללים'!$A$2:$D$27,4,FALSE)</f>
        <v>#N/A</v>
      </c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4"/>
      <c r="Z735" s="41"/>
      <c r="AA735" s="46"/>
      <c r="AB735" s="47"/>
    </row>
    <row r="736" spans="1:28" hidden="1" x14ac:dyDescent="0.25">
      <c r="A736" s="40"/>
      <c r="B736" s="40"/>
      <c r="C736" s="40"/>
      <c r="D736" s="45"/>
      <c r="E736" s="45"/>
      <c r="F736" s="45"/>
      <c r="G736" s="42" t="e">
        <f>VLOOKUP('תכנית ניטור בסיסית'!C736,'תוספת שלישית בכללים'!$A$2:$D$27,2,FALSE)</f>
        <v>#N/A</v>
      </c>
      <c r="H736" s="45"/>
      <c r="I736" s="42" t="e">
        <f>VLOOKUP('תכנית ניטור בסיסית'!C736,'תוספת שלישית בכללים'!$A$2:$D$27,3,FALSE)</f>
        <v>#N/A</v>
      </c>
      <c r="J736" s="41"/>
      <c r="K736" s="43" t="e">
        <f>VLOOKUP(C736,'תוספת שלישית בכללים'!$A$2:$D$27,4,FALSE)</f>
        <v>#N/A</v>
      </c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4"/>
      <c r="Z736" s="41"/>
      <c r="AA736" s="46"/>
      <c r="AB736" s="47"/>
    </row>
    <row r="737" spans="1:28" hidden="1" x14ac:dyDescent="0.25">
      <c r="A737" s="40"/>
      <c r="B737" s="40"/>
      <c r="C737" s="40"/>
      <c r="D737" s="45"/>
      <c r="E737" s="45"/>
      <c r="F737" s="45"/>
      <c r="G737" s="42" t="e">
        <f>VLOOKUP('תכנית ניטור בסיסית'!C737,'תוספת שלישית בכללים'!$A$2:$D$27,2,FALSE)</f>
        <v>#N/A</v>
      </c>
      <c r="H737" s="45"/>
      <c r="I737" s="42" t="e">
        <f>VLOOKUP('תכנית ניטור בסיסית'!C737,'תוספת שלישית בכללים'!$A$2:$D$27,3,FALSE)</f>
        <v>#N/A</v>
      </c>
      <c r="J737" s="41"/>
      <c r="K737" s="43" t="e">
        <f>VLOOKUP(C737,'תוספת שלישית בכללים'!$A$2:$D$27,4,FALSE)</f>
        <v>#N/A</v>
      </c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4"/>
      <c r="Z737" s="41"/>
      <c r="AA737" s="46"/>
      <c r="AB737" s="47"/>
    </row>
    <row r="738" spans="1:28" hidden="1" x14ac:dyDescent="0.25">
      <c r="A738" s="40"/>
      <c r="B738" s="40"/>
      <c r="C738" s="40"/>
      <c r="D738" s="45"/>
      <c r="E738" s="45"/>
      <c r="F738" s="45"/>
      <c r="G738" s="42" t="e">
        <f>VLOOKUP('תכנית ניטור בסיסית'!C738,'תוספת שלישית בכללים'!$A$2:$D$27,2,FALSE)</f>
        <v>#N/A</v>
      </c>
      <c r="H738" s="45"/>
      <c r="I738" s="42" t="e">
        <f>VLOOKUP('תכנית ניטור בסיסית'!C738,'תוספת שלישית בכללים'!$A$2:$D$27,3,FALSE)</f>
        <v>#N/A</v>
      </c>
      <c r="J738" s="41"/>
      <c r="K738" s="43" t="e">
        <f>VLOOKUP(C738,'תוספת שלישית בכללים'!$A$2:$D$27,4,FALSE)</f>
        <v>#N/A</v>
      </c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4"/>
      <c r="Z738" s="41"/>
      <c r="AA738" s="46"/>
      <c r="AB738" s="47"/>
    </row>
    <row r="739" spans="1:28" hidden="1" x14ac:dyDescent="0.25">
      <c r="A739" s="40"/>
      <c r="B739" s="40"/>
      <c r="C739" s="40"/>
      <c r="D739" s="45"/>
      <c r="E739" s="45"/>
      <c r="F739" s="45"/>
      <c r="G739" s="42" t="e">
        <f>VLOOKUP('תכנית ניטור בסיסית'!C739,'תוספת שלישית בכללים'!$A$2:$D$27,2,FALSE)</f>
        <v>#N/A</v>
      </c>
      <c r="H739" s="45"/>
      <c r="I739" s="42" t="e">
        <f>VLOOKUP('תכנית ניטור בסיסית'!C739,'תוספת שלישית בכללים'!$A$2:$D$27,3,FALSE)</f>
        <v>#N/A</v>
      </c>
      <c r="J739" s="41"/>
      <c r="K739" s="43" t="e">
        <f>VLOOKUP(C739,'תוספת שלישית בכללים'!$A$2:$D$27,4,FALSE)</f>
        <v>#N/A</v>
      </c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4"/>
      <c r="Z739" s="41"/>
      <c r="AA739" s="46"/>
      <c r="AB739" s="47"/>
    </row>
    <row r="740" spans="1:28" hidden="1" x14ac:dyDescent="0.25">
      <c r="A740" s="40"/>
      <c r="B740" s="40"/>
      <c r="C740" s="40"/>
      <c r="D740" s="45"/>
      <c r="E740" s="45"/>
      <c r="F740" s="45"/>
      <c r="G740" s="42" t="e">
        <f>VLOOKUP('תכנית ניטור בסיסית'!C740,'תוספת שלישית בכללים'!$A$2:$D$27,2,FALSE)</f>
        <v>#N/A</v>
      </c>
      <c r="H740" s="45"/>
      <c r="I740" s="42" t="e">
        <f>VLOOKUP('תכנית ניטור בסיסית'!C740,'תוספת שלישית בכללים'!$A$2:$D$27,3,FALSE)</f>
        <v>#N/A</v>
      </c>
      <c r="J740" s="41"/>
      <c r="K740" s="43" t="e">
        <f>VLOOKUP(C740,'תוספת שלישית בכללים'!$A$2:$D$27,4,FALSE)</f>
        <v>#N/A</v>
      </c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4"/>
      <c r="Z740" s="41"/>
      <c r="AA740" s="46"/>
      <c r="AB740" s="47"/>
    </row>
    <row r="741" spans="1:28" hidden="1" x14ac:dyDescent="0.25">
      <c r="A741" s="40"/>
      <c r="B741" s="40"/>
      <c r="C741" s="40"/>
      <c r="D741" s="45"/>
      <c r="E741" s="45"/>
      <c r="F741" s="45"/>
      <c r="G741" s="42" t="e">
        <f>VLOOKUP('תכנית ניטור בסיסית'!C741,'תוספת שלישית בכללים'!$A$2:$D$27,2,FALSE)</f>
        <v>#N/A</v>
      </c>
      <c r="H741" s="45"/>
      <c r="I741" s="42" t="e">
        <f>VLOOKUP('תכנית ניטור בסיסית'!C741,'תוספת שלישית בכללים'!$A$2:$D$27,3,FALSE)</f>
        <v>#N/A</v>
      </c>
      <c r="J741" s="41"/>
      <c r="K741" s="43" t="e">
        <f>VLOOKUP(C741,'תוספת שלישית בכללים'!$A$2:$D$27,4,FALSE)</f>
        <v>#N/A</v>
      </c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4"/>
      <c r="Z741" s="41"/>
      <c r="AA741" s="46"/>
      <c r="AB741" s="47"/>
    </row>
    <row r="742" spans="1:28" hidden="1" x14ac:dyDescent="0.25">
      <c r="A742" s="40"/>
      <c r="B742" s="40"/>
      <c r="C742" s="40"/>
      <c r="D742" s="45"/>
      <c r="E742" s="45"/>
      <c r="F742" s="45"/>
      <c r="G742" s="42" t="e">
        <f>VLOOKUP('תכנית ניטור בסיסית'!C742,'תוספת שלישית בכללים'!$A$2:$D$27,2,FALSE)</f>
        <v>#N/A</v>
      </c>
      <c r="H742" s="45"/>
      <c r="I742" s="42" t="e">
        <f>VLOOKUP('תכנית ניטור בסיסית'!C742,'תוספת שלישית בכללים'!$A$2:$D$27,3,FALSE)</f>
        <v>#N/A</v>
      </c>
      <c r="J742" s="41"/>
      <c r="K742" s="43" t="e">
        <f>VLOOKUP(C742,'תוספת שלישית בכללים'!$A$2:$D$27,4,FALSE)</f>
        <v>#N/A</v>
      </c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4"/>
      <c r="Z742" s="41"/>
      <c r="AA742" s="46"/>
      <c r="AB742" s="47"/>
    </row>
    <row r="743" spans="1:28" hidden="1" x14ac:dyDescent="0.25">
      <c r="A743" s="40"/>
      <c r="B743" s="40"/>
      <c r="C743" s="40"/>
      <c r="D743" s="45"/>
      <c r="E743" s="45"/>
      <c r="F743" s="45"/>
      <c r="G743" s="42" t="e">
        <f>VLOOKUP('תכנית ניטור בסיסית'!C743,'תוספת שלישית בכללים'!$A$2:$D$27,2,FALSE)</f>
        <v>#N/A</v>
      </c>
      <c r="H743" s="45"/>
      <c r="I743" s="42" t="e">
        <f>VLOOKUP('תכנית ניטור בסיסית'!C743,'תוספת שלישית בכללים'!$A$2:$D$27,3,FALSE)</f>
        <v>#N/A</v>
      </c>
      <c r="J743" s="41"/>
      <c r="K743" s="43" t="e">
        <f>VLOOKUP(C743,'תוספת שלישית בכללים'!$A$2:$D$27,4,FALSE)</f>
        <v>#N/A</v>
      </c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4"/>
      <c r="Z743" s="41"/>
      <c r="AA743" s="46"/>
      <c r="AB743" s="47"/>
    </row>
    <row r="744" spans="1:28" hidden="1" x14ac:dyDescent="0.25">
      <c r="A744" s="40"/>
      <c r="B744" s="40"/>
      <c r="C744" s="40"/>
      <c r="D744" s="45"/>
      <c r="E744" s="45"/>
      <c r="F744" s="45"/>
      <c r="G744" s="42" t="e">
        <f>VLOOKUP('תכנית ניטור בסיסית'!C744,'תוספת שלישית בכללים'!$A$2:$D$27,2,FALSE)</f>
        <v>#N/A</v>
      </c>
      <c r="H744" s="45"/>
      <c r="I744" s="42" t="e">
        <f>VLOOKUP('תכנית ניטור בסיסית'!C744,'תוספת שלישית בכללים'!$A$2:$D$27,3,FALSE)</f>
        <v>#N/A</v>
      </c>
      <c r="J744" s="41"/>
      <c r="K744" s="43" t="e">
        <f>VLOOKUP(C744,'תוספת שלישית בכללים'!$A$2:$D$27,4,FALSE)</f>
        <v>#N/A</v>
      </c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4"/>
      <c r="Z744" s="41"/>
      <c r="AA744" s="46"/>
      <c r="AB744" s="47"/>
    </row>
    <row r="745" spans="1:28" hidden="1" x14ac:dyDescent="0.25">
      <c r="A745" s="40"/>
      <c r="B745" s="40"/>
      <c r="C745" s="40"/>
      <c r="D745" s="45"/>
      <c r="E745" s="45"/>
      <c r="F745" s="45"/>
      <c r="G745" s="42" t="e">
        <f>VLOOKUP('תכנית ניטור בסיסית'!C745,'תוספת שלישית בכללים'!$A$2:$D$27,2,FALSE)</f>
        <v>#N/A</v>
      </c>
      <c r="H745" s="45"/>
      <c r="I745" s="42" t="e">
        <f>VLOOKUP('תכנית ניטור בסיסית'!C745,'תוספת שלישית בכללים'!$A$2:$D$27,3,FALSE)</f>
        <v>#N/A</v>
      </c>
      <c r="J745" s="41"/>
      <c r="K745" s="43" t="e">
        <f>VLOOKUP(C745,'תוספת שלישית בכללים'!$A$2:$D$27,4,FALSE)</f>
        <v>#N/A</v>
      </c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4"/>
      <c r="Z745" s="41"/>
      <c r="AA745" s="46"/>
      <c r="AB745" s="47"/>
    </row>
    <row r="746" spans="1:28" hidden="1" x14ac:dyDescent="0.25">
      <c r="A746" s="40"/>
      <c r="B746" s="40"/>
      <c r="C746" s="40"/>
      <c r="D746" s="45"/>
      <c r="E746" s="45"/>
      <c r="F746" s="45"/>
      <c r="G746" s="42" t="e">
        <f>VLOOKUP('תכנית ניטור בסיסית'!C746,'תוספת שלישית בכללים'!$A$2:$D$27,2,FALSE)</f>
        <v>#N/A</v>
      </c>
      <c r="H746" s="45"/>
      <c r="I746" s="42" t="e">
        <f>VLOOKUP('תכנית ניטור בסיסית'!C746,'תוספת שלישית בכללים'!$A$2:$D$27,3,FALSE)</f>
        <v>#N/A</v>
      </c>
      <c r="J746" s="41"/>
      <c r="K746" s="43" t="e">
        <f>VLOOKUP(C746,'תוספת שלישית בכללים'!$A$2:$D$27,4,FALSE)</f>
        <v>#N/A</v>
      </c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4"/>
      <c r="Z746" s="41"/>
      <c r="AA746" s="46"/>
      <c r="AB746" s="47"/>
    </row>
    <row r="747" spans="1:28" hidden="1" x14ac:dyDescent="0.25">
      <c r="A747" s="40"/>
      <c r="B747" s="40"/>
      <c r="C747" s="40"/>
      <c r="D747" s="45"/>
      <c r="E747" s="45"/>
      <c r="F747" s="45"/>
      <c r="G747" s="42" t="e">
        <f>VLOOKUP('תכנית ניטור בסיסית'!C747,'תוספת שלישית בכללים'!$A$2:$D$27,2,FALSE)</f>
        <v>#N/A</v>
      </c>
      <c r="H747" s="45"/>
      <c r="I747" s="42" t="e">
        <f>VLOOKUP('תכנית ניטור בסיסית'!C747,'תוספת שלישית בכללים'!$A$2:$D$27,3,FALSE)</f>
        <v>#N/A</v>
      </c>
      <c r="J747" s="41"/>
      <c r="K747" s="43" t="e">
        <f>VLOOKUP(C747,'תוספת שלישית בכללים'!$A$2:$D$27,4,FALSE)</f>
        <v>#N/A</v>
      </c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4"/>
      <c r="Z747" s="41"/>
      <c r="AA747" s="46"/>
      <c r="AB747" s="47"/>
    </row>
    <row r="748" spans="1:28" hidden="1" x14ac:dyDescent="0.25">
      <c r="A748" s="40"/>
      <c r="B748" s="40"/>
      <c r="C748" s="40"/>
      <c r="D748" s="45"/>
      <c r="E748" s="45"/>
      <c r="F748" s="45"/>
      <c r="G748" s="42" t="e">
        <f>VLOOKUP('תכנית ניטור בסיסית'!C748,'תוספת שלישית בכללים'!$A$2:$D$27,2,FALSE)</f>
        <v>#N/A</v>
      </c>
      <c r="H748" s="45"/>
      <c r="I748" s="42" t="e">
        <f>VLOOKUP('תכנית ניטור בסיסית'!C748,'תוספת שלישית בכללים'!$A$2:$D$27,3,FALSE)</f>
        <v>#N/A</v>
      </c>
      <c r="J748" s="41"/>
      <c r="K748" s="43" t="e">
        <f>VLOOKUP(C748,'תוספת שלישית בכללים'!$A$2:$D$27,4,FALSE)</f>
        <v>#N/A</v>
      </c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4"/>
      <c r="Z748" s="41"/>
      <c r="AA748" s="46"/>
      <c r="AB748" s="47"/>
    </row>
    <row r="749" spans="1:28" hidden="1" x14ac:dyDescent="0.25">
      <c r="A749" s="40"/>
      <c r="B749" s="40"/>
      <c r="C749" s="40"/>
      <c r="D749" s="45"/>
      <c r="E749" s="45"/>
      <c r="F749" s="45"/>
      <c r="G749" s="42" t="e">
        <f>VLOOKUP('תכנית ניטור בסיסית'!C749,'תוספת שלישית בכללים'!$A$2:$D$27,2,FALSE)</f>
        <v>#N/A</v>
      </c>
      <c r="H749" s="45"/>
      <c r="I749" s="42" t="e">
        <f>VLOOKUP('תכנית ניטור בסיסית'!C749,'תוספת שלישית בכללים'!$A$2:$D$27,3,FALSE)</f>
        <v>#N/A</v>
      </c>
      <c r="J749" s="41"/>
      <c r="K749" s="43" t="e">
        <f>VLOOKUP(C749,'תוספת שלישית בכללים'!$A$2:$D$27,4,FALSE)</f>
        <v>#N/A</v>
      </c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4"/>
      <c r="Z749" s="41"/>
      <c r="AA749" s="46"/>
      <c r="AB749" s="47"/>
    </row>
    <row r="750" spans="1:28" hidden="1" x14ac:dyDescent="0.25">
      <c r="A750" s="40"/>
      <c r="B750" s="40"/>
      <c r="C750" s="40"/>
      <c r="D750" s="45"/>
      <c r="E750" s="45"/>
      <c r="F750" s="45"/>
      <c r="G750" s="42" t="e">
        <f>VLOOKUP('תכנית ניטור בסיסית'!C750,'תוספת שלישית בכללים'!$A$2:$D$27,2,FALSE)</f>
        <v>#N/A</v>
      </c>
      <c r="H750" s="45"/>
      <c r="I750" s="42" t="e">
        <f>VLOOKUP('תכנית ניטור בסיסית'!C750,'תוספת שלישית בכללים'!$A$2:$D$27,3,FALSE)</f>
        <v>#N/A</v>
      </c>
      <c r="J750" s="41"/>
      <c r="K750" s="43" t="e">
        <f>VLOOKUP(C750,'תוספת שלישית בכללים'!$A$2:$D$27,4,FALSE)</f>
        <v>#N/A</v>
      </c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4"/>
      <c r="Z750" s="41"/>
      <c r="AA750" s="46"/>
      <c r="AB750" s="47"/>
    </row>
    <row r="751" spans="1:28" hidden="1" x14ac:dyDescent="0.25">
      <c r="A751" s="40"/>
      <c r="B751" s="40"/>
      <c r="C751" s="40"/>
      <c r="D751" s="45"/>
      <c r="E751" s="45"/>
      <c r="F751" s="45"/>
      <c r="G751" s="42" t="e">
        <f>VLOOKUP('תכנית ניטור בסיסית'!C751,'תוספת שלישית בכללים'!$A$2:$D$27,2,FALSE)</f>
        <v>#N/A</v>
      </c>
      <c r="H751" s="45"/>
      <c r="I751" s="42" t="e">
        <f>VLOOKUP('תכנית ניטור בסיסית'!C751,'תוספת שלישית בכללים'!$A$2:$D$27,3,FALSE)</f>
        <v>#N/A</v>
      </c>
      <c r="J751" s="41"/>
      <c r="K751" s="43" t="e">
        <f>VLOOKUP(C751,'תוספת שלישית בכללים'!$A$2:$D$27,4,FALSE)</f>
        <v>#N/A</v>
      </c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4"/>
      <c r="Z751" s="41"/>
      <c r="AA751" s="46"/>
      <c r="AB751" s="47"/>
    </row>
    <row r="752" spans="1:28" hidden="1" x14ac:dyDescent="0.25">
      <c r="A752" s="40"/>
      <c r="B752" s="40"/>
      <c r="C752" s="40"/>
      <c r="D752" s="45"/>
      <c r="E752" s="45"/>
      <c r="F752" s="45"/>
      <c r="G752" s="42" t="e">
        <f>VLOOKUP('תכנית ניטור בסיסית'!C752,'תוספת שלישית בכללים'!$A$2:$D$27,2,FALSE)</f>
        <v>#N/A</v>
      </c>
      <c r="H752" s="45"/>
      <c r="I752" s="42" t="e">
        <f>VLOOKUP('תכנית ניטור בסיסית'!C752,'תוספת שלישית בכללים'!$A$2:$D$27,3,FALSE)</f>
        <v>#N/A</v>
      </c>
      <c r="J752" s="41"/>
      <c r="K752" s="43" t="e">
        <f>VLOOKUP(C752,'תוספת שלישית בכללים'!$A$2:$D$27,4,FALSE)</f>
        <v>#N/A</v>
      </c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4"/>
      <c r="Z752" s="41"/>
      <c r="AA752" s="46"/>
      <c r="AB752" s="47"/>
    </row>
    <row r="753" spans="1:28" hidden="1" x14ac:dyDescent="0.25">
      <c r="A753" s="40"/>
      <c r="B753" s="40"/>
      <c r="C753" s="40"/>
      <c r="D753" s="45"/>
      <c r="E753" s="45"/>
      <c r="F753" s="45"/>
      <c r="G753" s="42" t="e">
        <f>VLOOKUP('תכנית ניטור בסיסית'!C753,'תוספת שלישית בכללים'!$A$2:$D$27,2,FALSE)</f>
        <v>#N/A</v>
      </c>
      <c r="H753" s="45"/>
      <c r="I753" s="42" t="e">
        <f>VLOOKUP('תכנית ניטור בסיסית'!C753,'תוספת שלישית בכללים'!$A$2:$D$27,3,FALSE)</f>
        <v>#N/A</v>
      </c>
      <c r="J753" s="41"/>
      <c r="K753" s="43" t="e">
        <f>VLOOKUP(C753,'תוספת שלישית בכללים'!$A$2:$D$27,4,FALSE)</f>
        <v>#N/A</v>
      </c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4"/>
      <c r="Z753" s="41"/>
      <c r="AA753" s="46"/>
      <c r="AB753" s="47"/>
    </row>
    <row r="754" spans="1:28" hidden="1" x14ac:dyDescent="0.25">
      <c r="A754" s="40"/>
      <c r="B754" s="40"/>
      <c r="C754" s="40"/>
      <c r="D754" s="45"/>
      <c r="E754" s="45"/>
      <c r="F754" s="45"/>
      <c r="G754" s="42" t="e">
        <f>VLOOKUP('תכנית ניטור בסיסית'!C754,'תוספת שלישית בכללים'!$A$2:$D$27,2,FALSE)</f>
        <v>#N/A</v>
      </c>
      <c r="H754" s="45"/>
      <c r="I754" s="42" t="e">
        <f>VLOOKUP('תכנית ניטור בסיסית'!C754,'תוספת שלישית בכללים'!$A$2:$D$27,3,FALSE)</f>
        <v>#N/A</v>
      </c>
      <c r="J754" s="41"/>
      <c r="K754" s="43" t="e">
        <f>VLOOKUP(C754,'תוספת שלישית בכללים'!$A$2:$D$27,4,FALSE)</f>
        <v>#N/A</v>
      </c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4"/>
      <c r="Z754" s="41"/>
      <c r="AA754" s="46"/>
      <c r="AB754" s="47"/>
    </row>
    <row r="755" spans="1:28" hidden="1" x14ac:dyDescent="0.25">
      <c r="A755" s="40"/>
      <c r="B755" s="40"/>
      <c r="C755" s="40"/>
      <c r="D755" s="45"/>
      <c r="E755" s="45"/>
      <c r="F755" s="45"/>
      <c r="G755" s="42" t="e">
        <f>VLOOKUP('תכנית ניטור בסיסית'!C755,'תוספת שלישית בכללים'!$A$2:$D$27,2,FALSE)</f>
        <v>#N/A</v>
      </c>
      <c r="H755" s="45"/>
      <c r="I755" s="42" t="e">
        <f>VLOOKUP('תכנית ניטור בסיסית'!C755,'תוספת שלישית בכללים'!$A$2:$D$27,3,FALSE)</f>
        <v>#N/A</v>
      </c>
      <c r="J755" s="41"/>
      <c r="K755" s="43" t="e">
        <f>VLOOKUP(C755,'תוספת שלישית בכללים'!$A$2:$D$27,4,FALSE)</f>
        <v>#N/A</v>
      </c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4"/>
      <c r="Z755" s="41"/>
      <c r="AA755" s="46"/>
      <c r="AB755" s="47"/>
    </row>
    <row r="756" spans="1:28" hidden="1" x14ac:dyDescent="0.25">
      <c r="A756" s="40"/>
      <c r="B756" s="40"/>
      <c r="C756" s="40"/>
      <c r="D756" s="45"/>
      <c r="E756" s="45"/>
      <c r="F756" s="45"/>
      <c r="G756" s="42" t="e">
        <f>VLOOKUP('תכנית ניטור בסיסית'!C756,'תוספת שלישית בכללים'!$A$2:$D$27,2,FALSE)</f>
        <v>#N/A</v>
      </c>
      <c r="H756" s="45"/>
      <c r="I756" s="42" t="e">
        <f>VLOOKUP('תכנית ניטור בסיסית'!C756,'תוספת שלישית בכללים'!$A$2:$D$27,3,FALSE)</f>
        <v>#N/A</v>
      </c>
      <c r="J756" s="41"/>
      <c r="K756" s="43" t="e">
        <f>VLOOKUP(C756,'תוספת שלישית בכללים'!$A$2:$D$27,4,FALSE)</f>
        <v>#N/A</v>
      </c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4"/>
      <c r="Z756" s="41"/>
      <c r="AA756" s="46"/>
      <c r="AB756" s="47"/>
    </row>
    <row r="757" spans="1:28" hidden="1" x14ac:dyDescent="0.25">
      <c r="A757" s="40"/>
      <c r="B757" s="40"/>
      <c r="C757" s="40"/>
      <c r="D757" s="45"/>
      <c r="E757" s="45"/>
      <c r="F757" s="45"/>
      <c r="G757" s="42" t="e">
        <f>VLOOKUP('תכנית ניטור בסיסית'!C757,'תוספת שלישית בכללים'!$A$2:$D$27,2,FALSE)</f>
        <v>#N/A</v>
      </c>
      <c r="H757" s="45"/>
      <c r="I757" s="42" t="e">
        <f>VLOOKUP('תכנית ניטור בסיסית'!C757,'תוספת שלישית בכללים'!$A$2:$D$27,3,FALSE)</f>
        <v>#N/A</v>
      </c>
      <c r="J757" s="41"/>
      <c r="K757" s="43" t="e">
        <f>VLOOKUP(C757,'תוספת שלישית בכללים'!$A$2:$D$27,4,FALSE)</f>
        <v>#N/A</v>
      </c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4"/>
      <c r="Z757" s="41"/>
      <c r="AA757" s="46"/>
      <c r="AB757" s="47"/>
    </row>
    <row r="758" spans="1:28" hidden="1" x14ac:dyDescent="0.25">
      <c r="A758" s="40"/>
      <c r="B758" s="40"/>
      <c r="C758" s="40"/>
      <c r="D758" s="45"/>
      <c r="E758" s="45"/>
      <c r="F758" s="45"/>
      <c r="G758" s="42" t="e">
        <f>VLOOKUP('תכנית ניטור בסיסית'!C758,'תוספת שלישית בכללים'!$A$2:$D$27,2,FALSE)</f>
        <v>#N/A</v>
      </c>
      <c r="H758" s="45"/>
      <c r="I758" s="42" t="e">
        <f>VLOOKUP('תכנית ניטור בסיסית'!C758,'תוספת שלישית בכללים'!$A$2:$D$27,3,FALSE)</f>
        <v>#N/A</v>
      </c>
      <c r="J758" s="41"/>
      <c r="K758" s="43" t="e">
        <f>VLOOKUP(C758,'תוספת שלישית בכללים'!$A$2:$D$27,4,FALSE)</f>
        <v>#N/A</v>
      </c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4"/>
      <c r="Z758" s="41"/>
      <c r="AA758" s="46"/>
      <c r="AB758" s="47"/>
    </row>
    <row r="759" spans="1:28" hidden="1" x14ac:dyDescent="0.25">
      <c r="A759" s="40"/>
      <c r="B759" s="40"/>
      <c r="C759" s="40"/>
      <c r="D759" s="45"/>
      <c r="E759" s="45"/>
      <c r="F759" s="45"/>
      <c r="G759" s="42" t="e">
        <f>VLOOKUP('תכנית ניטור בסיסית'!C759,'תוספת שלישית בכללים'!$A$2:$D$27,2,FALSE)</f>
        <v>#N/A</v>
      </c>
      <c r="H759" s="45"/>
      <c r="I759" s="42" t="e">
        <f>VLOOKUP('תכנית ניטור בסיסית'!C759,'תוספת שלישית בכללים'!$A$2:$D$27,3,FALSE)</f>
        <v>#N/A</v>
      </c>
      <c r="J759" s="41"/>
      <c r="K759" s="43" t="e">
        <f>VLOOKUP(C759,'תוספת שלישית בכללים'!$A$2:$D$27,4,FALSE)</f>
        <v>#N/A</v>
      </c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4"/>
      <c r="Z759" s="41"/>
      <c r="AA759" s="46"/>
      <c r="AB759" s="47"/>
    </row>
    <row r="760" spans="1:28" hidden="1" x14ac:dyDescent="0.25">
      <c r="A760" s="40"/>
      <c r="B760" s="40"/>
      <c r="C760" s="40"/>
      <c r="D760" s="45"/>
      <c r="E760" s="45"/>
      <c r="F760" s="45"/>
      <c r="G760" s="42" t="e">
        <f>VLOOKUP('תכנית ניטור בסיסית'!C760,'תוספת שלישית בכללים'!$A$2:$D$27,2,FALSE)</f>
        <v>#N/A</v>
      </c>
      <c r="H760" s="45"/>
      <c r="I760" s="42" t="e">
        <f>VLOOKUP('תכנית ניטור בסיסית'!C760,'תוספת שלישית בכללים'!$A$2:$D$27,3,FALSE)</f>
        <v>#N/A</v>
      </c>
      <c r="J760" s="41"/>
      <c r="K760" s="43" t="e">
        <f>VLOOKUP(C760,'תוספת שלישית בכללים'!$A$2:$D$27,4,FALSE)</f>
        <v>#N/A</v>
      </c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4"/>
      <c r="Z760" s="41"/>
      <c r="AA760" s="46"/>
      <c r="AB760" s="47"/>
    </row>
    <row r="761" spans="1:28" hidden="1" x14ac:dyDescent="0.25">
      <c r="A761" s="40"/>
      <c r="B761" s="40"/>
      <c r="C761" s="40"/>
      <c r="D761" s="45"/>
      <c r="E761" s="45"/>
      <c r="F761" s="45"/>
      <c r="G761" s="42" t="e">
        <f>VLOOKUP('תכנית ניטור בסיסית'!C761,'תוספת שלישית בכללים'!$A$2:$D$27,2,FALSE)</f>
        <v>#N/A</v>
      </c>
      <c r="H761" s="45"/>
      <c r="I761" s="42" t="e">
        <f>VLOOKUP('תכנית ניטור בסיסית'!C761,'תוספת שלישית בכללים'!$A$2:$D$27,3,FALSE)</f>
        <v>#N/A</v>
      </c>
      <c r="J761" s="41"/>
      <c r="K761" s="43" t="e">
        <f>VLOOKUP(C761,'תוספת שלישית בכללים'!$A$2:$D$27,4,FALSE)</f>
        <v>#N/A</v>
      </c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4"/>
      <c r="Z761" s="41"/>
      <c r="AA761" s="46"/>
      <c r="AB761" s="47"/>
    </row>
    <row r="762" spans="1:28" hidden="1" x14ac:dyDescent="0.25">
      <c r="A762" s="40"/>
      <c r="B762" s="40"/>
      <c r="C762" s="40"/>
      <c r="D762" s="45"/>
      <c r="E762" s="45"/>
      <c r="F762" s="45"/>
      <c r="G762" s="42" t="e">
        <f>VLOOKUP('תכנית ניטור בסיסית'!C762,'תוספת שלישית בכללים'!$A$2:$D$27,2,FALSE)</f>
        <v>#N/A</v>
      </c>
      <c r="H762" s="45"/>
      <c r="I762" s="42" t="e">
        <f>VLOOKUP('תכנית ניטור בסיסית'!C762,'תוספת שלישית בכללים'!$A$2:$D$27,3,FALSE)</f>
        <v>#N/A</v>
      </c>
      <c r="J762" s="41"/>
      <c r="K762" s="43" t="e">
        <f>VLOOKUP(C762,'תוספת שלישית בכללים'!$A$2:$D$27,4,FALSE)</f>
        <v>#N/A</v>
      </c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4"/>
      <c r="Z762" s="41"/>
      <c r="AA762" s="46"/>
      <c r="AB762" s="47"/>
    </row>
    <row r="763" spans="1:28" hidden="1" x14ac:dyDescent="0.25">
      <c r="A763" s="40"/>
      <c r="B763" s="40"/>
      <c r="C763" s="40"/>
      <c r="D763" s="45"/>
      <c r="E763" s="45"/>
      <c r="F763" s="45"/>
      <c r="G763" s="42" t="e">
        <f>VLOOKUP('תכנית ניטור בסיסית'!C763,'תוספת שלישית בכללים'!$A$2:$D$27,2,FALSE)</f>
        <v>#N/A</v>
      </c>
      <c r="H763" s="45"/>
      <c r="I763" s="42" t="e">
        <f>VLOOKUP('תכנית ניטור בסיסית'!C763,'תוספת שלישית בכללים'!$A$2:$D$27,3,FALSE)</f>
        <v>#N/A</v>
      </c>
      <c r="J763" s="41"/>
      <c r="K763" s="43" t="e">
        <f>VLOOKUP(C763,'תוספת שלישית בכללים'!$A$2:$D$27,4,FALSE)</f>
        <v>#N/A</v>
      </c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4"/>
      <c r="Z763" s="41"/>
      <c r="AA763" s="46"/>
      <c r="AB763" s="47"/>
    </row>
    <row r="764" spans="1:28" hidden="1" x14ac:dyDescent="0.25">
      <c r="A764" s="40"/>
      <c r="B764" s="40"/>
      <c r="C764" s="40"/>
      <c r="D764" s="45"/>
      <c r="E764" s="45"/>
      <c r="F764" s="45"/>
      <c r="G764" s="42" t="e">
        <f>VLOOKUP('תכנית ניטור בסיסית'!C764,'תוספת שלישית בכללים'!$A$2:$D$27,2,FALSE)</f>
        <v>#N/A</v>
      </c>
      <c r="H764" s="45"/>
      <c r="I764" s="42" t="e">
        <f>VLOOKUP('תכנית ניטור בסיסית'!C764,'תוספת שלישית בכללים'!$A$2:$D$27,3,FALSE)</f>
        <v>#N/A</v>
      </c>
      <c r="J764" s="41"/>
      <c r="K764" s="43" t="e">
        <f>VLOOKUP(C764,'תוספת שלישית בכללים'!$A$2:$D$27,4,FALSE)</f>
        <v>#N/A</v>
      </c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4"/>
      <c r="Z764" s="41"/>
      <c r="AA764" s="46"/>
      <c r="AB764" s="47"/>
    </row>
    <row r="765" spans="1:28" hidden="1" x14ac:dyDescent="0.25">
      <c r="A765" s="40"/>
      <c r="B765" s="40"/>
      <c r="C765" s="40"/>
      <c r="D765" s="45"/>
      <c r="E765" s="45"/>
      <c r="F765" s="45"/>
      <c r="G765" s="42" t="e">
        <f>VLOOKUP('תכנית ניטור בסיסית'!C765,'תוספת שלישית בכללים'!$A$2:$D$27,2,FALSE)</f>
        <v>#N/A</v>
      </c>
      <c r="H765" s="45"/>
      <c r="I765" s="42" t="e">
        <f>VLOOKUP('תכנית ניטור בסיסית'!C765,'תוספת שלישית בכללים'!$A$2:$D$27,3,FALSE)</f>
        <v>#N/A</v>
      </c>
      <c r="J765" s="41"/>
      <c r="K765" s="43" t="e">
        <f>VLOOKUP(C765,'תוספת שלישית בכללים'!$A$2:$D$27,4,FALSE)</f>
        <v>#N/A</v>
      </c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4"/>
      <c r="Z765" s="41"/>
      <c r="AA765" s="46"/>
      <c r="AB765" s="47"/>
    </row>
    <row r="766" spans="1:28" hidden="1" x14ac:dyDescent="0.25">
      <c r="A766" s="40"/>
      <c r="B766" s="40"/>
      <c r="C766" s="40"/>
      <c r="D766" s="45"/>
      <c r="E766" s="45"/>
      <c r="F766" s="45"/>
      <c r="G766" s="42" t="e">
        <f>VLOOKUP('תכנית ניטור בסיסית'!C766,'תוספת שלישית בכללים'!$A$2:$D$27,2,FALSE)</f>
        <v>#N/A</v>
      </c>
      <c r="H766" s="45"/>
      <c r="I766" s="42" t="e">
        <f>VLOOKUP('תכנית ניטור בסיסית'!C766,'תוספת שלישית בכללים'!$A$2:$D$27,3,FALSE)</f>
        <v>#N/A</v>
      </c>
      <c r="J766" s="41"/>
      <c r="K766" s="43" t="e">
        <f>VLOOKUP(C766,'תוספת שלישית בכללים'!$A$2:$D$27,4,FALSE)</f>
        <v>#N/A</v>
      </c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4"/>
      <c r="Z766" s="41"/>
      <c r="AA766" s="46"/>
      <c r="AB766" s="47"/>
    </row>
    <row r="767" spans="1:28" hidden="1" x14ac:dyDescent="0.25">
      <c r="A767" s="40"/>
      <c r="B767" s="40"/>
      <c r="C767" s="40"/>
      <c r="D767" s="45"/>
      <c r="E767" s="45"/>
      <c r="F767" s="45"/>
      <c r="G767" s="42" t="e">
        <f>VLOOKUP('תכנית ניטור בסיסית'!C767,'תוספת שלישית בכללים'!$A$2:$D$27,2,FALSE)</f>
        <v>#N/A</v>
      </c>
      <c r="H767" s="45"/>
      <c r="I767" s="42" t="e">
        <f>VLOOKUP('תכנית ניטור בסיסית'!C767,'תוספת שלישית בכללים'!$A$2:$D$27,3,FALSE)</f>
        <v>#N/A</v>
      </c>
      <c r="J767" s="41"/>
      <c r="K767" s="43" t="e">
        <f>VLOOKUP(C767,'תוספת שלישית בכללים'!$A$2:$D$27,4,FALSE)</f>
        <v>#N/A</v>
      </c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4"/>
      <c r="Z767" s="41"/>
      <c r="AA767" s="46"/>
      <c r="AB767" s="47"/>
    </row>
    <row r="768" spans="1:28" hidden="1" x14ac:dyDescent="0.25">
      <c r="A768" s="40"/>
      <c r="B768" s="40"/>
      <c r="C768" s="40"/>
      <c r="D768" s="45"/>
      <c r="E768" s="45"/>
      <c r="F768" s="45"/>
      <c r="G768" s="42" t="e">
        <f>VLOOKUP('תכנית ניטור בסיסית'!C768,'תוספת שלישית בכללים'!$A$2:$D$27,2,FALSE)</f>
        <v>#N/A</v>
      </c>
      <c r="H768" s="45"/>
      <c r="I768" s="42" t="e">
        <f>VLOOKUP('תכנית ניטור בסיסית'!C768,'תוספת שלישית בכללים'!$A$2:$D$27,3,FALSE)</f>
        <v>#N/A</v>
      </c>
      <c r="J768" s="41"/>
      <c r="K768" s="43" t="e">
        <f>VLOOKUP(C768,'תוספת שלישית בכללים'!$A$2:$D$27,4,FALSE)</f>
        <v>#N/A</v>
      </c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4"/>
      <c r="Z768" s="41"/>
      <c r="AA768" s="46"/>
      <c r="AB768" s="47"/>
    </row>
    <row r="769" spans="1:28" hidden="1" x14ac:dyDescent="0.25">
      <c r="A769" s="40"/>
      <c r="B769" s="40"/>
      <c r="C769" s="40"/>
      <c r="D769" s="45"/>
      <c r="E769" s="45"/>
      <c r="F769" s="45"/>
      <c r="G769" s="42" t="e">
        <f>VLOOKUP('תכנית ניטור בסיסית'!C769,'תוספת שלישית בכללים'!$A$2:$D$27,2,FALSE)</f>
        <v>#N/A</v>
      </c>
      <c r="H769" s="45"/>
      <c r="I769" s="42" t="e">
        <f>VLOOKUP('תכנית ניטור בסיסית'!C769,'תוספת שלישית בכללים'!$A$2:$D$27,3,FALSE)</f>
        <v>#N/A</v>
      </c>
      <c r="J769" s="41"/>
      <c r="K769" s="43" t="e">
        <f>VLOOKUP(C769,'תוספת שלישית בכללים'!$A$2:$D$27,4,FALSE)</f>
        <v>#N/A</v>
      </c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4"/>
      <c r="Z769" s="41"/>
      <c r="AA769" s="46"/>
      <c r="AB769" s="47"/>
    </row>
    <row r="770" spans="1:28" hidden="1" x14ac:dyDescent="0.25">
      <c r="A770" s="40"/>
      <c r="B770" s="40"/>
      <c r="C770" s="40"/>
      <c r="D770" s="45"/>
      <c r="E770" s="45"/>
      <c r="F770" s="45"/>
      <c r="G770" s="42" t="e">
        <f>VLOOKUP('תכנית ניטור בסיסית'!C770,'תוספת שלישית בכללים'!$A$2:$D$27,2,FALSE)</f>
        <v>#N/A</v>
      </c>
      <c r="H770" s="45"/>
      <c r="I770" s="42" t="e">
        <f>VLOOKUP('תכנית ניטור בסיסית'!C770,'תוספת שלישית בכללים'!$A$2:$D$27,3,FALSE)</f>
        <v>#N/A</v>
      </c>
      <c r="J770" s="41"/>
      <c r="K770" s="43" t="e">
        <f>VLOOKUP(C770,'תוספת שלישית בכללים'!$A$2:$D$27,4,FALSE)</f>
        <v>#N/A</v>
      </c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4"/>
      <c r="Z770" s="41"/>
      <c r="AA770" s="46"/>
      <c r="AB770" s="47"/>
    </row>
    <row r="771" spans="1:28" hidden="1" x14ac:dyDescent="0.25">
      <c r="A771" s="40"/>
      <c r="B771" s="40"/>
      <c r="C771" s="40"/>
      <c r="D771" s="45"/>
      <c r="E771" s="45"/>
      <c r="F771" s="45"/>
      <c r="G771" s="42" t="e">
        <f>VLOOKUP('תכנית ניטור בסיסית'!C771,'תוספת שלישית בכללים'!$A$2:$D$27,2,FALSE)</f>
        <v>#N/A</v>
      </c>
      <c r="H771" s="45"/>
      <c r="I771" s="42" t="e">
        <f>VLOOKUP('תכנית ניטור בסיסית'!C771,'תוספת שלישית בכללים'!$A$2:$D$27,3,FALSE)</f>
        <v>#N/A</v>
      </c>
      <c r="J771" s="41"/>
      <c r="K771" s="43" t="e">
        <f>VLOOKUP(C771,'תוספת שלישית בכללים'!$A$2:$D$27,4,FALSE)</f>
        <v>#N/A</v>
      </c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4"/>
      <c r="Z771" s="41"/>
      <c r="AA771" s="46"/>
      <c r="AB771" s="47"/>
    </row>
    <row r="772" spans="1:28" hidden="1" x14ac:dyDescent="0.25">
      <c r="A772" s="40"/>
      <c r="B772" s="40"/>
      <c r="C772" s="40"/>
      <c r="D772" s="45"/>
      <c r="E772" s="45"/>
      <c r="F772" s="45"/>
      <c r="G772" s="42" t="e">
        <f>VLOOKUP('תכנית ניטור בסיסית'!C772,'תוספת שלישית בכללים'!$A$2:$D$27,2,FALSE)</f>
        <v>#N/A</v>
      </c>
      <c r="H772" s="45"/>
      <c r="I772" s="42" t="e">
        <f>VLOOKUP('תכנית ניטור בסיסית'!C772,'תוספת שלישית בכללים'!$A$2:$D$27,3,FALSE)</f>
        <v>#N/A</v>
      </c>
      <c r="J772" s="41"/>
      <c r="K772" s="43" t="e">
        <f>VLOOKUP(C772,'תוספת שלישית בכללים'!$A$2:$D$27,4,FALSE)</f>
        <v>#N/A</v>
      </c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4"/>
      <c r="Z772" s="41"/>
      <c r="AA772" s="46"/>
      <c r="AB772" s="47"/>
    </row>
    <row r="773" spans="1:28" hidden="1" x14ac:dyDescent="0.25">
      <c r="A773" s="40"/>
      <c r="B773" s="40"/>
      <c r="C773" s="40"/>
      <c r="D773" s="45"/>
      <c r="E773" s="45"/>
      <c r="F773" s="45"/>
      <c r="G773" s="42" t="e">
        <f>VLOOKUP('תכנית ניטור בסיסית'!C773,'תוספת שלישית בכללים'!$A$2:$D$27,2,FALSE)</f>
        <v>#N/A</v>
      </c>
      <c r="H773" s="45"/>
      <c r="I773" s="42" t="e">
        <f>VLOOKUP('תכנית ניטור בסיסית'!C773,'תוספת שלישית בכללים'!$A$2:$D$27,3,FALSE)</f>
        <v>#N/A</v>
      </c>
      <c r="J773" s="41"/>
      <c r="K773" s="43" t="e">
        <f>VLOOKUP(C773,'תוספת שלישית בכללים'!$A$2:$D$27,4,FALSE)</f>
        <v>#N/A</v>
      </c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4"/>
      <c r="Z773" s="41"/>
      <c r="AA773" s="46"/>
      <c r="AB773" s="47"/>
    </row>
    <row r="774" spans="1:28" hidden="1" x14ac:dyDescent="0.25">
      <c r="A774" s="40"/>
      <c r="B774" s="40"/>
      <c r="C774" s="40"/>
      <c r="D774" s="45"/>
      <c r="E774" s="45"/>
      <c r="F774" s="45"/>
      <c r="G774" s="42" t="e">
        <f>VLOOKUP('תכנית ניטור בסיסית'!C774,'תוספת שלישית בכללים'!$A$2:$D$27,2,FALSE)</f>
        <v>#N/A</v>
      </c>
      <c r="H774" s="45"/>
      <c r="I774" s="42" t="e">
        <f>VLOOKUP('תכנית ניטור בסיסית'!C774,'תוספת שלישית בכללים'!$A$2:$D$27,3,FALSE)</f>
        <v>#N/A</v>
      </c>
      <c r="J774" s="41"/>
      <c r="K774" s="43" t="e">
        <f>VLOOKUP(C774,'תוספת שלישית בכללים'!$A$2:$D$27,4,FALSE)</f>
        <v>#N/A</v>
      </c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4"/>
      <c r="Z774" s="41"/>
      <c r="AA774" s="46"/>
      <c r="AB774" s="47"/>
    </row>
    <row r="775" spans="1:28" hidden="1" x14ac:dyDescent="0.25">
      <c r="A775" s="40"/>
      <c r="B775" s="40"/>
      <c r="C775" s="40"/>
      <c r="D775" s="45"/>
      <c r="E775" s="45"/>
      <c r="F775" s="45"/>
      <c r="G775" s="42" t="e">
        <f>VLOOKUP('תכנית ניטור בסיסית'!C775,'תוספת שלישית בכללים'!$A$2:$D$27,2,FALSE)</f>
        <v>#N/A</v>
      </c>
      <c r="H775" s="45"/>
      <c r="I775" s="42" t="e">
        <f>VLOOKUP('תכנית ניטור בסיסית'!C775,'תוספת שלישית בכללים'!$A$2:$D$27,3,FALSE)</f>
        <v>#N/A</v>
      </c>
      <c r="J775" s="41"/>
      <c r="K775" s="43" t="e">
        <f>VLOOKUP(C775,'תוספת שלישית בכללים'!$A$2:$D$27,4,FALSE)</f>
        <v>#N/A</v>
      </c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4"/>
      <c r="Z775" s="41"/>
      <c r="AA775" s="46"/>
      <c r="AB775" s="47"/>
    </row>
    <row r="776" spans="1:28" hidden="1" x14ac:dyDescent="0.25">
      <c r="A776" s="40"/>
      <c r="B776" s="40"/>
      <c r="C776" s="40"/>
      <c r="D776" s="45"/>
      <c r="E776" s="45"/>
      <c r="F776" s="45"/>
      <c r="G776" s="42" t="e">
        <f>VLOOKUP('תכנית ניטור בסיסית'!C776,'תוספת שלישית בכללים'!$A$2:$D$27,2,FALSE)</f>
        <v>#N/A</v>
      </c>
      <c r="H776" s="45"/>
      <c r="I776" s="42" t="e">
        <f>VLOOKUP('תכנית ניטור בסיסית'!C776,'תוספת שלישית בכללים'!$A$2:$D$27,3,FALSE)</f>
        <v>#N/A</v>
      </c>
      <c r="J776" s="41"/>
      <c r="K776" s="43" t="e">
        <f>VLOOKUP(C776,'תוספת שלישית בכללים'!$A$2:$D$27,4,FALSE)</f>
        <v>#N/A</v>
      </c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4"/>
      <c r="Z776" s="41"/>
      <c r="AA776" s="46"/>
      <c r="AB776" s="47"/>
    </row>
    <row r="777" spans="1:28" hidden="1" x14ac:dyDescent="0.25">
      <c r="A777" s="40"/>
      <c r="B777" s="40"/>
      <c r="C777" s="40"/>
      <c r="D777" s="45"/>
      <c r="E777" s="45"/>
      <c r="F777" s="45"/>
      <c r="G777" s="42" t="e">
        <f>VLOOKUP('תכנית ניטור בסיסית'!C777,'תוספת שלישית בכללים'!$A$2:$D$27,2,FALSE)</f>
        <v>#N/A</v>
      </c>
      <c r="H777" s="45"/>
      <c r="I777" s="42" t="e">
        <f>VLOOKUP('תכנית ניטור בסיסית'!C777,'תוספת שלישית בכללים'!$A$2:$D$27,3,FALSE)</f>
        <v>#N/A</v>
      </c>
      <c r="J777" s="41"/>
      <c r="K777" s="43" t="e">
        <f>VLOOKUP(C777,'תוספת שלישית בכללים'!$A$2:$D$27,4,FALSE)</f>
        <v>#N/A</v>
      </c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4"/>
      <c r="Z777" s="41"/>
      <c r="AA777" s="46"/>
      <c r="AB777" s="47"/>
    </row>
    <row r="778" spans="1:28" hidden="1" x14ac:dyDescent="0.25">
      <c r="A778" s="40"/>
      <c r="B778" s="40"/>
      <c r="C778" s="40"/>
      <c r="D778" s="45"/>
      <c r="E778" s="45"/>
      <c r="F778" s="45"/>
      <c r="G778" s="42" t="e">
        <f>VLOOKUP('תכנית ניטור בסיסית'!C778,'תוספת שלישית בכללים'!$A$2:$D$27,2,FALSE)</f>
        <v>#N/A</v>
      </c>
      <c r="H778" s="45"/>
      <c r="I778" s="42" t="e">
        <f>VLOOKUP('תכנית ניטור בסיסית'!C778,'תוספת שלישית בכללים'!$A$2:$D$27,3,FALSE)</f>
        <v>#N/A</v>
      </c>
      <c r="J778" s="41"/>
      <c r="K778" s="43" t="e">
        <f>VLOOKUP(C778,'תוספת שלישית בכללים'!$A$2:$D$27,4,FALSE)</f>
        <v>#N/A</v>
      </c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4"/>
      <c r="Z778" s="41"/>
      <c r="AA778" s="46"/>
      <c r="AB778" s="47"/>
    </row>
    <row r="779" spans="1:28" hidden="1" x14ac:dyDescent="0.25">
      <c r="A779" s="40"/>
      <c r="B779" s="40"/>
      <c r="C779" s="40"/>
      <c r="D779" s="45"/>
      <c r="E779" s="45"/>
      <c r="F779" s="45"/>
      <c r="G779" s="42" t="e">
        <f>VLOOKUP('תכנית ניטור בסיסית'!C779,'תוספת שלישית בכללים'!$A$2:$D$27,2,FALSE)</f>
        <v>#N/A</v>
      </c>
      <c r="H779" s="45"/>
      <c r="I779" s="42" t="e">
        <f>VLOOKUP('תכנית ניטור בסיסית'!C779,'תוספת שלישית בכללים'!$A$2:$D$27,3,FALSE)</f>
        <v>#N/A</v>
      </c>
      <c r="J779" s="41"/>
      <c r="K779" s="43" t="e">
        <f>VLOOKUP(C779,'תוספת שלישית בכללים'!$A$2:$D$27,4,FALSE)</f>
        <v>#N/A</v>
      </c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4"/>
      <c r="Z779" s="41"/>
      <c r="AA779" s="46"/>
      <c r="AB779" s="47"/>
    </row>
    <row r="780" spans="1:28" hidden="1" x14ac:dyDescent="0.25">
      <c r="A780" s="40"/>
      <c r="B780" s="40"/>
      <c r="C780" s="40"/>
      <c r="D780" s="45"/>
      <c r="E780" s="45"/>
      <c r="F780" s="45"/>
      <c r="G780" s="42" t="e">
        <f>VLOOKUP('תכנית ניטור בסיסית'!C780,'תוספת שלישית בכללים'!$A$2:$D$27,2,FALSE)</f>
        <v>#N/A</v>
      </c>
      <c r="H780" s="45"/>
      <c r="I780" s="42" t="e">
        <f>VLOOKUP('תכנית ניטור בסיסית'!C780,'תוספת שלישית בכללים'!$A$2:$D$27,3,FALSE)</f>
        <v>#N/A</v>
      </c>
      <c r="J780" s="41"/>
      <c r="K780" s="43" t="e">
        <f>VLOOKUP(C780,'תוספת שלישית בכללים'!$A$2:$D$27,4,FALSE)</f>
        <v>#N/A</v>
      </c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4"/>
      <c r="Z780" s="41"/>
      <c r="AA780" s="46"/>
      <c r="AB780" s="47"/>
    </row>
    <row r="781" spans="1:28" hidden="1" x14ac:dyDescent="0.25">
      <c r="A781" s="40"/>
      <c r="B781" s="40"/>
      <c r="C781" s="40"/>
      <c r="D781" s="45"/>
      <c r="E781" s="45"/>
      <c r="F781" s="45"/>
      <c r="G781" s="42" t="e">
        <f>VLOOKUP('תכנית ניטור בסיסית'!C781,'תוספת שלישית בכללים'!$A$2:$D$27,2,FALSE)</f>
        <v>#N/A</v>
      </c>
      <c r="H781" s="45"/>
      <c r="I781" s="42" t="e">
        <f>VLOOKUP('תכנית ניטור בסיסית'!C781,'תוספת שלישית בכללים'!$A$2:$D$27,3,FALSE)</f>
        <v>#N/A</v>
      </c>
      <c r="J781" s="41"/>
      <c r="K781" s="43" t="e">
        <f>VLOOKUP(C781,'תוספת שלישית בכללים'!$A$2:$D$27,4,FALSE)</f>
        <v>#N/A</v>
      </c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4"/>
      <c r="Z781" s="41"/>
      <c r="AA781" s="46"/>
      <c r="AB781" s="47"/>
    </row>
    <row r="782" spans="1:28" hidden="1" x14ac:dyDescent="0.25">
      <c r="A782" s="40"/>
      <c r="B782" s="40"/>
      <c r="C782" s="40"/>
      <c r="D782" s="45"/>
      <c r="E782" s="45"/>
      <c r="F782" s="45"/>
      <c r="G782" s="42" t="e">
        <f>VLOOKUP('תכנית ניטור בסיסית'!C782,'תוספת שלישית בכללים'!$A$2:$D$27,2,FALSE)</f>
        <v>#N/A</v>
      </c>
      <c r="H782" s="45"/>
      <c r="I782" s="42" t="e">
        <f>VLOOKUP('תכנית ניטור בסיסית'!C782,'תוספת שלישית בכללים'!$A$2:$D$27,3,FALSE)</f>
        <v>#N/A</v>
      </c>
      <c r="J782" s="41"/>
      <c r="K782" s="43" t="e">
        <f>VLOOKUP(C782,'תוספת שלישית בכללים'!$A$2:$D$27,4,FALSE)</f>
        <v>#N/A</v>
      </c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4"/>
      <c r="Z782" s="41"/>
      <c r="AA782" s="46"/>
      <c r="AB782" s="47"/>
    </row>
    <row r="783" spans="1:28" hidden="1" x14ac:dyDescent="0.25">
      <c r="A783" s="40"/>
      <c r="B783" s="40"/>
      <c r="C783" s="40"/>
      <c r="D783" s="45"/>
      <c r="E783" s="45"/>
      <c r="F783" s="45"/>
      <c r="G783" s="42" t="e">
        <f>VLOOKUP('תכנית ניטור בסיסית'!C783,'תוספת שלישית בכללים'!$A$2:$D$27,2,FALSE)</f>
        <v>#N/A</v>
      </c>
      <c r="H783" s="45"/>
      <c r="I783" s="42" t="e">
        <f>VLOOKUP('תכנית ניטור בסיסית'!C783,'תוספת שלישית בכללים'!$A$2:$D$27,3,FALSE)</f>
        <v>#N/A</v>
      </c>
      <c r="J783" s="41"/>
      <c r="K783" s="43" t="e">
        <f>VLOOKUP(C783,'תוספת שלישית בכללים'!$A$2:$D$27,4,FALSE)</f>
        <v>#N/A</v>
      </c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4"/>
      <c r="Z783" s="41"/>
      <c r="AA783" s="46"/>
      <c r="AB783" s="47"/>
    </row>
    <row r="784" spans="1:28" hidden="1" x14ac:dyDescent="0.25">
      <c r="A784" s="40"/>
      <c r="B784" s="40"/>
      <c r="C784" s="40"/>
      <c r="D784" s="45"/>
      <c r="E784" s="45"/>
      <c r="F784" s="45"/>
      <c r="G784" s="42" t="e">
        <f>VLOOKUP('תכנית ניטור בסיסית'!C784,'תוספת שלישית בכללים'!$A$2:$D$27,2,FALSE)</f>
        <v>#N/A</v>
      </c>
      <c r="H784" s="45"/>
      <c r="I784" s="42" t="e">
        <f>VLOOKUP('תכנית ניטור בסיסית'!C784,'תוספת שלישית בכללים'!$A$2:$D$27,3,FALSE)</f>
        <v>#N/A</v>
      </c>
      <c r="J784" s="41"/>
      <c r="K784" s="43" t="e">
        <f>VLOOKUP(C784,'תוספת שלישית בכללים'!$A$2:$D$27,4,FALSE)</f>
        <v>#N/A</v>
      </c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4"/>
      <c r="Z784" s="41"/>
      <c r="AA784" s="46"/>
      <c r="AB784" s="47"/>
    </row>
    <row r="785" spans="1:28" hidden="1" x14ac:dyDescent="0.25">
      <c r="A785" s="40"/>
      <c r="B785" s="40"/>
      <c r="C785" s="40"/>
      <c r="D785" s="45"/>
      <c r="E785" s="45"/>
      <c r="F785" s="45"/>
      <c r="G785" s="42" t="e">
        <f>VLOOKUP('תכנית ניטור בסיסית'!C785,'תוספת שלישית בכללים'!$A$2:$D$27,2,FALSE)</f>
        <v>#N/A</v>
      </c>
      <c r="H785" s="45"/>
      <c r="I785" s="42" t="e">
        <f>VLOOKUP('תכנית ניטור בסיסית'!C785,'תוספת שלישית בכללים'!$A$2:$D$27,3,FALSE)</f>
        <v>#N/A</v>
      </c>
      <c r="J785" s="41"/>
      <c r="K785" s="43" t="e">
        <f>VLOOKUP(C785,'תוספת שלישית בכללים'!$A$2:$D$27,4,FALSE)</f>
        <v>#N/A</v>
      </c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4"/>
      <c r="Z785" s="41"/>
      <c r="AA785" s="46"/>
      <c r="AB785" s="47"/>
    </row>
    <row r="786" spans="1:28" hidden="1" x14ac:dyDescent="0.25">
      <c r="A786" s="40"/>
      <c r="B786" s="40"/>
      <c r="C786" s="40"/>
      <c r="D786" s="45"/>
      <c r="E786" s="45"/>
      <c r="F786" s="45"/>
      <c r="G786" s="42" t="e">
        <f>VLOOKUP('תכנית ניטור בסיסית'!C786,'תוספת שלישית בכללים'!$A$2:$D$27,2,FALSE)</f>
        <v>#N/A</v>
      </c>
      <c r="H786" s="45"/>
      <c r="I786" s="42" t="e">
        <f>VLOOKUP('תכנית ניטור בסיסית'!C786,'תוספת שלישית בכללים'!$A$2:$D$27,3,FALSE)</f>
        <v>#N/A</v>
      </c>
      <c r="J786" s="41"/>
      <c r="K786" s="43" t="e">
        <f>VLOOKUP(C786,'תוספת שלישית בכללים'!$A$2:$D$27,4,FALSE)</f>
        <v>#N/A</v>
      </c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4"/>
      <c r="Z786" s="41"/>
      <c r="AA786" s="46"/>
      <c r="AB786" s="47"/>
    </row>
    <row r="787" spans="1:28" hidden="1" x14ac:dyDescent="0.25">
      <c r="A787" s="40"/>
      <c r="B787" s="40"/>
      <c r="C787" s="40"/>
      <c r="D787" s="45"/>
      <c r="E787" s="45"/>
      <c r="F787" s="45"/>
      <c r="G787" s="42" t="e">
        <f>VLOOKUP('תכנית ניטור בסיסית'!C787,'תוספת שלישית בכללים'!$A$2:$D$27,2,FALSE)</f>
        <v>#N/A</v>
      </c>
      <c r="H787" s="45"/>
      <c r="I787" s="42" t="e">
        <f>VLOOKUP('תכנית ניטור בסיסית'!C787,'תוספת שלישית בכללים'!$A$2:$D$27,3,FALSE)</f>
        <v>#N/A</v>
      </c>
      <c r="J787" s="41"/>
      <c r="K787" s="43" t="e">
        <f>VLOOKUP(C787,'תוספת שלישית בכללים'!$A$2:$D$27,4,FALSE)</f>
        <v>#N/A</v>
      </c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4"/>
      <c r="Z787" s="41"/>
      <c r="AA787" s="46"/>
      <c r="AB787" s="47"/>
    </row>
    <row r="788" spans="1:28" hidden="1" x14ac:dyDescent="0.25">
      <c r="A788" s="40"/>
      <c r="B788" s="40"/>
      <c r="C788" s="40"/>
      <c r="D788" s="45"/>
      <c r="E788" s="45"/>
      <c r="F788" s="45"/>
      <c r="G788" s="42" t="e">
        <f>VLOOKUP('תכנית ניטור בסיסית'!C788,'תוספת שלישית בכללים'!$A$2:$D$27,2,FALSE)</f>
        <v>#N/A</v>
      </c>
      <c r="H788" s="45"/>
      <c r="I788" s="42" t="e">
        <f>VLOOKUP('תכנית ניטור בסיסית'!C788,'תוספת שלישית בכללים'!$A$2:$D$27,3,FALSE)</f>
        <v>#N/A</v>
      </c>
      <c r="J788" s="41"/>
      <c r="K788" s="43" t="e">
        <f>VLOOKUP(C788,'תוספת שלישית בכללים'!$A$2:$D$27,4,FALSE)</f>
        <v>#N/A</v>
      </c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4"/>
      <c r="Z788" s="41"/>
      <c r="AA788" s="46"/>
      <c r="AB788" s="47"/>
    </row>
    <row r="789" spans="1:28" hidden="1" x14ac:dyDescent="0.25">
      <c r="A789" s="40"/>
      <c r="B789" s="40"/>
      <c r="C789" s="40"/>
      <c r="D789" s="45"/>
      <c r="E789" s="45"/>
      <c r="F789" s="45"/>
      <c r="G789" s="42" t="e">
        <f>VLOOKUP('תכנית ניטור בסיסית'!C789,'תוספת שלישית בכללים'!$A$2:$D$27,2,FALSE)</f>
        <v>#N/A</v>
      </c>
      <c r="H789" s="45"/>
      <c r="I789" s="42" t="e">
        <f>VLOOKUP('תכנית ניטור בסיסית'!C789,'תוספת שלישית בכללים'!$A$2:$D$27,3,FALSE)</f>
        <v>#N/A</v>
      </c>
      <c r="J789" s="41"/>
      <c r="K789" s="43" t="e">
        <f>VLOOKUP(C789,'תוספת שלישית בכללים'!$A$2:$D$27,4,FALSE)</f>
        <v>#N/A</v>
      </c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4"/>
      <c r="Z789" s="41"/>
      <c r="AA789" s="46"/>
      <c r="AB789" s="47"/>
    </row>
    <row r="790" spans="1:28" hidden="1" x14ac:dyDescent="0.25">
      <c r="A790" s="40"/>
      <c r="B790" s="40"/>
      <c r="C790" s="40"/>
      <c r="D790" s="45"/>
      <c r="E790" s="45"/>
      <c r="F790" s="45"/>
      <c r="G790" s="42" t="e">
        <f>VLOOKUP('תכנית ניטור בסיסית'!C790,'תוספת שלישית בכללים'!$A$2:$D$27,2,FALSE)</f>
        <v>#N/A</v>
      </c>
      <c r="H790" s="45"/>
      <c r="I790" s="42" t="e">
        <f>VLOOKUP('תכנית ניטור בסיסית'!C790,'תוספת שלישית בכללים'!$A$2:$D$27,3,FALSE)</f>
        <v>#N/A</v>
      </c>
      <c r="J790" s="41"/>
      <c r="K790" s="43" t="e">
        <f>VLOOKUP(C790,'תוספת שלישית בכללים'!$A$2:$D$27,4,FALSE)</f>
        <v>#N/A</v>
      </c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4"/>
      <c r="Z790" s="41"/>
      <c r="AA790" s="46"/>
      <c r="AB790" s="47"/>
    </row>
    <row r="791" spans="1:28" hidden="1" x14ac:dyDescent="0.25">
      <c r="A791" s="40"/>
      <c r="B791" s="40"/>
      <c r="C791" s="40"/>
      <c r="D791" s="45"/>
      <c r="E791" s="45"/>
      <c r="F791" s="45"/>
      <c r="G791" s="42" t="e">
        <f>VLOOKUP('תכנית ניטור בסיסית'!C791,'תוספת שלישית בכללים'!$A$2:$D$27,2,FALSE)</f>
        <v>#N/A</v>
      </c>
      <c r="H791" s="45"/>
      <c r="I791" s="42" t="e">
        <f>VLOOKUP('תכנית ניטור בסיסית'!C791,'תוספת שלישית בכללים'!$A$2:$D$27,3,FALSE)</f>
        <v>#N/A</v>
      </c>
      <c r="J791" s="41"/>
      <c r="K791" s="43" t="e">
        <f>VLOOKUP(C791,'תוספת שלישית בכללים'!$A$2:$D$27,4,FALSE)</f>
        <v>#N/A</v>
      </c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4"/>
      <c r="Z791" s="41"/>
      <c r="AA791" s="46"/>
      <c r="AB791" s="47"/>
    </row>
    <row r="792" spans="1:28" hidden="1" x14ac:dyDescent="0.25">
      <c r="A792" s="40"/>
      <c r="B792" s="40"/>
      <c r="C792" s="40"/>
      <c r="D792" s="45"/>
      <c r="E792" s="45"/>
      <c r="F792" s="45"/>
      <c r="G792" s="42" t="e">
        <f>VLOOKUP('תכנית ניטור בסיסית'!C792,'תוספת שלישית בכללים'!$A$2:$D$27,2,FALSE)</f>
        <v>#N/A</v>
      </c>
      <c r="H792" s="45"/>
      <c r="I792" s="42" t="e">
        <f>VLOOKUP('תכנית ניטור בסיסית'!C792,'תוספת שלישית בכללים'!$A$2:$D$27,3,FALSE)</f>
        <v>#N/A</v>
      </c>
      <c r="J792" s="41"/>
      <c r="K792" s="43" t="e">
        <f>VLOOKUP(C792,'תוספת שלישית בכללים'!$A$2:$D$27,4,FALSE)</f>
        <v>#N/A</v>
      </c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4"/>
      <c r="Z792" s="41"/>
      <c r="AA792" s="46"/>
      <c r="AB792" s="47"/>
    </row>
    <row r="793" spans="1:28" hidden="1" x14ac:dyDescent="0.25">
      <c r="A793" s="40"/>
      <c r="B793" s="40"/>
      <c r="C793" s="40"/>
      <c r="D793" s="45"/>
      <c r="E793" s="45"/>
      <c r="F793" s="45"/>
      <c r="G793" s="42" t="e">
        <f>VLOOKUP('תכנית ניטור בסיסית'!C793,'תוספת שלישית בכללים'!$A$2:$D$27,2,FALSE)</f>
        <v>#N/A</v>
      </c>
      <c r="H793" s="45"/>
      <c r="I793" s="42" t="e">
        <f>VLOOKUP('תכנית ניטור בסיסית'!C793,'תוספת שלישית בכללים'!$A$2:$D$27,3,FALSE)</f>
        <v>#N/A</v>
      </c>
      <c r="J793" s="41"/>
      <c r="K793" s="43" t="e">
        <f>VLOOKUP(C793,'תוספת שלישית בכללים'!$A$2:$D$27,4,FALSE)</f>
        <v>#N/A</v>
      </c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4"/>
      <c r="Z793" s="41"/>
      <c r="AA793" s="46"/>
      <c r="AB793" s="47"/>
    </row>
    <row r="794" spans="1:28" hidden="1" x14ac:dyDescent="0.25">
      <c r="A794" s="40"/>
      <c r="B794" s="40"/>
      <c r="C794" s="40"/>
      <c r="D794" s="45"/>
      <c r="E794" s="45"/>
      <c r="F794" s="45"/>
      <c r="G794" s="42" t="e">
        <f>VLOOKUP('תכנית ניטור בסיסית'!C794,'תוספת שלישית בכללים'!$A$2:$D$27,2,FALSE)</f>
        <v>#N/A</v>
      </c>
      <c r="H794" s="45"/>
      <c r="I794" s="42" t="e">
        <f>VLOOKUP('תכנית ניטור בסיסית'!C794,'תוספת שלישית בכללים'!$A$2:$D$27,3,FALSE)</f>
        <v>#N/A</v>
      </c>
      <c r="J794" s="41"/>
      <c r="K794" s="43" t="e">
        <f>VLOOKUP(C794,'תוספת שלישית בכללים'!$A$2:$D$27,4,FALSE)</f>
        <v>#N/A</v>
      </c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4"/>
      <c r="Z794" s="41"/>
      <c r="AA794" s="46"/>
      <c r="AB794" s="47"/>
    </row>
    <row r="795" spans="1:28" hidden="1" x14ac:dyDescent="0.25">
      <c r="A795" s="40"/>
      <c r="B795" s="40"/>
      <c r="C795" s="40"/>
      <c r="D795" s="45"/>
      <c r="E795" s="45"/>
      <c r="F795" s="45"/>
      <c r="G795" s="42" t="e">
        <f>VLOOKUP('תכנית ניטור בסיסית'!C795,'תוספת שלישית בכללים'!$A$2:$D$27,2,FALSE)</f>
        <v>#N/A</v>
      </c>
      <c r="H795" s="45"/>
      <c r="I795" s="42" t="e">
        <f>VLOOKUP('תכנית ניטור בסיסית'!C795,'תוספת שלישית בכללים'!$A$2:$D$27,3,FALSE)</f>
        <v>#N/A</v>
      </c>
      <c r="J795" s="41"/>
      <c r="K795" s="43" t="e">
        <f>VLOOKUP(C795,'תוספת שלישית בכללים'!$A$2:$D$27,4,FALSE)</f>
        <v>#N/A</v>
      </c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4"/>
      <c r="Z795" s="41"/>
      <c r="AA795" s="46"/>
      <c r="AB795" s="47"/>
    </row>
    <row r="796" spans="1:28" hidden="1" x14ac:dyDescent="0.25">
      <c r="A796" s="40"/>
      <c r="B796" s="40"/>
      <c r="C796" s="40"/>
      <c r="D796" s="45"/>
      <c r="E796" s="45"/>
      <c r="F796" s="45"/>
      <c r="G796" s="42" t="e">
        <f>VLOOKUP('תכנית ניטור בסיסית'!C796,'תוספת שלישית בכללים'!$A$2:$D$27,2,FALSE)</f>
        <v>#N/A</v>
      </c>
      <c r="H796" s="45"/>
      <c r="I796" s="42" t="e">
        <f>VLOOKUP('תכנית ניטור בסיסית'!C796,'תוספת שלישית בכללים'!$A$2:$D$27,3,FALSE)</f>
        <v>#N/A</v>
      </c>
      <c r="J796" s="41"/>
      <c r="K796" s="43" t="e">
        <f>VLOOKUP(C796,'תוספת שלישית בכללים'!$A$2:$D$27,4,FALSE)</f>
        <v>#N/A</v>
      </c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4"/>
      <c r="Z796" s="41"/>
      <c r="AA796" s="46"/>
      <c r="AB796" s="47"/>
    </row>
    <row r="797" spans="1:28" hidden="1" x14ac:dyDescent="0.25">
      <c r="A797" s="40"/>
      <c r="B797" s="40"/>
      <c r="C797" s="40"/>
      <c r="D797" s="45"/>
      <c r="E797" s="45"/>
      <c r="F797" s="45"/>
      <c r="G797" s="42" t="e">
        <f>VLOOKUP('תכנית ניטור בסיסית'!C797,'תוספת שלישית בכללים'!$A$2:$D$27,2,FALSE)</f>
        <v>#N/A</v>
      </c>
      <c r="H797" s="45"/>
      <c r="I797" s="42" t="e">
        <f>VLOOKUP('תכנית ניטור בסיסית'!C797,'תוספת שלישית בכללים'!$A$2:$D$27,3,FALSE)</f>
        <v>#N/A</v>
      </c>
      <c r="J797" s="41"/>
      <c r="K797" s="43" t="e">
        <f>VLOOKUP(C797,'תוספת שלישית בכללים'!$A$2:$D$27,4,FALSE)</f>
        <v>#N/A</v>
      </c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4"/>
      <c r="Z797" s="41"/>
      <c r="AA797" s="46"/>
      <c r="AB797" s="47"/>
    </row>
    <row r="798" spans="1:28" hidden="1" x14ac:dyDescent="0.25">
      <c r="A798" s="40"/>
      <c r="B798" s="40"/>
      <c r="C798" s="40"/>
      <c r="D798" s="45"/>
      <c r="E798" s="45"/>
      <c r="F798" s="45"/>
      <c r="G798" s="42" t="e">
        <f>VLOOKUP('תכנית ניטור בסיסית'!C798,'תוספת שלישית בכללים'!$A$2:$D$27,2,FALSE)</f>
        <v>#N/A</v>
      </c>
      <c r="H798" s="45"/>
      <c r="I798" s="42" t="e">
        <f>VLOOKUP('תכנית ניטור בסיסית'!C798,'תוספת שלישית בכללים'!$A$2:$D$27,3,FALSE)</f>
        <v>#N/A</v>
      </c>
      <c r="J798" s="41"/>
      <c r="K798" s="43" t="e">
        <f>VLOOKUP(C798,'תוספת שלישית בכללים'!$A$2:$D$27,4,FALSE)</f>
        <v>#N/A</v>
      </c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4"/>
      <c r="Z798" s="41"/>
      <c r="AA798" s="46"/>
      <c r="AB798" s="47"/>
    </row>
    <row r="799" spans="1:28" hidden="1" x14ac:dyDescent="0.25">
      <c r="A799" s="40"/>
      <c r="B799" s="40"/>
      <c r="C799" s="40"/>
      <c r="D799" s="45"/>
      <c r="E799" s="45"/>
      <c r="F799" s="45"/>
      <c r="G799" s="42" t="e">
        <f>VLOOKUP('תכנית ניטור בסיסית'!C799,'תוספת שלישית בכללים'!$A$2:$D$27,2,FALSE)</f>
        <v>#N/A</v>
      </c>
      <c r="H799" s="45"/>
      <c r="I799" s="42" t="e">
        <f>VLOOKUP('תכנית ניטור בסיסית'!C799,'תוספת שלישית בכללים'!$A$2:$D$27,3,FALSE)</f>
        <v>#N/A</v>
      </c>
      <c r="J799" s="41"/>
      <c r="K799" s="43" t="e">
        <f>VLOOKUP(C799,'תוספת שלישית בכללים'!$A$2:$D$27,4,FALSE)</f>
        <v>#N/A</v>
      </c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4"/>
      <c r="Z799" s="41"/>
      <c r="AA799" s="46"/>
      <c r="AB799" s="47"/>
    </row>
    <row r="800" spans="1:28" hidden="1" x14ac:dyDescent="0.25">
      <c r="A800" s="40"/>
      <c r="B800" s="40"/>
      <c r="C800" s="40"/>
      <c r="D800" s="45"/>
      <c r="E800" s="45"/>
      <c r="F800" s="45"/>
      <c r="G800" s="42" t="e">
        <f>VLOOKUP('תכנית ניטור בסיסית'!C800,'תוספת שלישית בכללים'!$A$2:$D$27,2,FALSE)</f>
        <v>#N/A</v>
      </c>
      <c r="H800" s="45"/>
      <c r="I800" s="42" t="e">
        <f>VLOOKUP('תכנית ניטור בסיסית'!C800,'תוספת שלישית בכללים'!$A$2:$D$27,3,FALSE)</f>
        <v>#N/A</v>
      </c>
      <c r="J800" s="41"/>
      <c r="K800" s="43" t="e">
        <f>VLOOKUP(C800,'תוספת שלישית בכללים'!$A$2:$D$27,4,FALSE)</f>
        <v>#N/A</v>
      </c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4"/>
      <c r="Z800" s="41"/>
      <c r="AA800" s="46"/>
      <c r="AB800" s="47"/>
    </row>
    <row r="801" spans="1:28" hidden="1" x14ac:dyDescent="0.25">
      <c r="A801" s="40"/>
      <c r="B801" s="40"/>
      <c r="C801" s="40"/>
      <c r="D801" s="45"/>
      <c r="E801" s="45"/>
      <c r="F801" s="45"/>
      <c r="G801" s="42" t="e">
        <f>VLOOKUP('תכנית ניטור בסיסית'!C801,'תוספת שלישית בכללים'!$A$2:$D$27,2,FALSE)</f>
        <v>#N/A</v>
      </c>
      <c r="H801" s="45"/>
      <c r="I801" s="42" t="e">
        <f>VLOOKUP('תכנית ניטור בסיסית'!C801,'תוספת שלישית בכללים'!$A$2:$D$27,3,FALSE)</f>
        <v>#N/A</v>
      </c>
      <c r="J801" s="41"/>
      <c r="K801" s="43" t="e">
        <f>VLOOKUP(C801,'תוספת שלישית בכללים'!$A$2:$D$27,4,FALSE)</f>
        <v>#N/A</v>
      </c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4"/>
      <c r="Z801" s="41"/>
      <c r="AA801" s="46"/>
      <c r="AB801" s="47"/>
    </row>
    <row r="802" spans="1:28" hidden="1" x14ac:dyDescent="0.25">
      <c r="A802" s="40"/>
      <c r="B802" s="40"/>
      <c r="C802" s="40"/>
      <c r="D802" s="45"/>
      <c r="E802" s="45"/>
      <c r="F802" s="45"/>
      <c r="G802" s="42" t="e">
        <f>VLOOKUP('תכנית ניטור בסיסית'!C802,'תוספת שלישית בכללים'!$A$2:$D$27,2,FALSE)</f>
        <v>#N/A</v>
      </c>
      <c r="H802" s="45"/>
      <c r="I802" s="42" t="e">
        <f>VLOOKUP('תכנית ניטור בסיסית'!C802,'תוספת שלישית בכללים'!$A$2:$D$27,3,FALSE)</f>
        <v>#N/A</v>
      </c>
      <c r="J802" s="41"/>
      <c r="K802" s="43" t="e">
        <f>VLOOKUP(C802,'תוספת שלישית בכללים'!$A$2:$D$27,4,FALSE)</f>
        <v>#N/A</v>
      </c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4"/>
      <c r="Z802" s="41"/>
      <c r="AA802" s="46"/>
      <c r="AB802" s="47"/>
    </row>
    <row r="803" spans="1:28" hidden="1" x14ac:dyDescent="0.25">
      <c r="A803" s="40"/>
      <c r="B803" s="40"/>
      <c r="C803" s="40"/>
      <c r="D803" s="45"/>
      <c r="E803" s="45"/>
      <c r="F803" s="45"/>
      <c r="G803" s="42" t="e">
        <f>VLOOKUP('תכנית ניטור בסיסית'!C803,'תוספת שלישית בכללים'!$A$2:$D$27,2,FALSE)</f>
        <v>#N/A</v>
      </c>
      <c r="H803" s="45"/>
      <c r="I803" s="42" t="e">
        <f>VLOOKUP('תכנית ניטור בסיסית'!C803,'תוספת שלישית בכללים'!$A$2:$D$27,3,FALSE)</f>
        <v>#N/A</v>
      </c>
      <c r="J803" s="41"/>
      <c r="K803" s="43" t="e">
        <f>VLOOKUP(C803,'תוספת שלישית בכללים'!$A$2:$D$27,4,FALSE)</f>
        <v>#N/A</v>
      </c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4"/>
      <c r="Z803" s="41"/>
      <c r="AA803" s="46"/>
      <c r="AB803" s="47"/>
    </row>
    <row r="804" spans="1:28" hidden="1" x14ac:dyDescent="0.25">
      <c r="A804" s="40"/>
      <c r="B804" s="40"/>
      <c r="C804" s="40"/>
      <c r="D804" s="45"/>
      <c r="E804" s="45"/>
      <c r="F804" s="45"/>
      <c r="G804" s="42" t="e">
        <f>VLOOKUP('תכנית ניטור בסיסית'!C804,'תוספת שלישית בכללים'!$A$2:$D$27,2,FALSE)</f>
        <v>#N/A</v>
      </c>
      <c r="H804" s="45"/>
      <c r="I804" s="42" t="e">
        <f>VLOOKUP('תכנית ניטור בסיסית'!C804,'תוספת שלישית בכללים'!$A$2:$D$27,3,FALSE)</f>
        <v>#N/A</v>
      </c>
      <c r="J804" s="41"/>
      <c r="K804" s="43" t="e">
        <f>VLOOKUP(C804,'תוספת שלישית בכללים'!$A$2:$D$27,4,FALSE)</f>
        <v>#N/A</v>
      </c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4"/>
      <c r="Z804" s="41"/>
      <c r="AA804" s="46"/>
      <c r="AB804" s="47"/>
    </row>
    <row r="805" spans="1:28" hidden="1" x14ac:dyDescent="0.25">
      <c r="A805" s="40"/>
      <c r="B805" s="40"/>
      <c r="C805" s="40"/>
      <c r="D805" s="45"/>
      <c r="E805" s="45"/>
      <c r="F805" s="45"/>
      <c r="G805" s="42" t="e">
        <f>VLOOKUP('תכנית ניטור בסיסית'!C805,'תוספת שלישית בכללים'!$A$2:$D$27,2,FALSE)</f>
        <v>#N/A</v>
      </c>
      <c r="H805" s="45"/>
      <c r="I805" s="42" t="e">
        <f>VLOOKUP('תכנית ניטור בסיסית'!C805,'תוספת שלישית בכללים'!$A$2:$D$27,3,FALSE)</f>
        <v>#N/A</v>
      </c>
      <c r="J805" s="41"/>
      <c r="K805" s="43" t="e">
        <f>VLOOKUP(C805,'תוספת שלישית בכללים'!$A$2:$D$27,4,FALSE)</f>
        <v>#N/A</v>
      </c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4"/>
      <c r="Z805" s="41"/>
      <c r="AA805" s="46"/>
      <c r="AB805" s="47"/>
    </row>
    <row r="806" spans="1:28" hidden="1" x14ac:dyDescent="0.25">
      <c r="A806" s="40"/>
      <c r="B806" s="40"/>
      <c r="C806" s="40"/>
      <c r="D806" s="45"/>
      <c r="E806" s="45"/>
      <c r="F806" s="45"/>
      <c r="G806" s="42" t="e">
        <f>VLOOKUP('תכנית ניטור בסיסית'!C806,'תוספת שלישית בכללים'!$A$2:$D$27,2,FALSE)</f>
        <v>#N/A</v>
      </c>
      <c r="H806" s="45"/>
      <c r="I806" s="42" t="e">
        <f>VLOOKUP('תכנית ניטור בסיסית'!C806,'תוספת שלישית בכללים'!$A$2:$D$27,3,FALSE)</f>
        <v>#N/A</v>
      </c>
      <c r="J806" s="41"/>
      <c r="K806" s="43" t="e">
        <f>VLOOKUP(C806,'תוספת שלישית בכללים'!$A$2:$D$27,4,FALSE)</f>
        <v>#N/A</v>
      </c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4"/>
      <c r="Z806" s="41"/>
      <c r="AA806" s="46"/>
      <c r="AB806" s="47"/>
    </row>
    <row r="807" spans="1:28" hidden="1" x14ac:dyDescent="0.25">
      <c r="A807" s="40"/>
      <c r="B807" s="40"/>
      <c r="C807" s="40"/>
      <c r="D807" s="45"/>
      <c r="E807" s="45"/>
      <c r="F807" s="45"/>
      <c r="G807" s="42" t="e">
        <f>VLOOKUP('תכנית ניטור בסיסית'!C807,'תוספת שלישית בכללים'!$A$2:$D$27,2,FALSE)</f>
        <v>#N/A</v>
      </c>
      <c r="H807" s="45"/>
      <c r="I807" s="42" t="e">
        <f>VLOOKUP('תכנית ניטור בסיסית'!C807,'תוספת שלישית בכללים'!$A$2:$D$27,3,FALSE)</f>
        <v>#N/A</v>
      </c>
      <c r="J807" s="41"/>
      <c r="K807" s="43" t="e">
        <f>VLOOKUP(C807,'תוספת שלישית בכללים'!$A$2:$D$27,4,FALSE)</f>
        <v>#N/A</v>
      </c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4"/>
      <c r="Z807" s="41"/>
      <c r="AA807" s="46"/>
      <c r="AB807" s="47"/>
    </row>
    <row r="808" spans="1:28" hidden="1" x14ac:dyDescent="0.25">
      <c r="A808" s="40"/>
      <c r="B808" s="40"/>
      <c r="C808" s="40"/>
      <c r="D808" s="45"/>
      <c r="E808" s="45"/>
      <c r="F808" s="45"/>
      <c r="G808" s="42" t="e">
        <f>VLOOKUP('תכנית ניטור בסיסית'!C808,'תוספת שלישית בכללים'!$A$2:$D$27,2,FALSE)</f>
        <v>#N/A</v>
      </c>
      <c r="H808" s="45"/>
      <c r="I808" s="42" t="e">
        <f>VLOOKUP('תכנית ניטור בסיסית'!C808,'תוספת שלישית בכללים'!$A$2:$D$27,3,FALSE)</f>
        <v>#N/A</v>
      </c>
      <c r="J808" s="41"/>
      <c r="K808" s="43" t="e">
        <f>VLOOKUP(C808,'תוספת שלישית בכללים'!$A$2:$D$27,4,FALSE)</f>
        <v>#N/A</v>
      </c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4"/>
      <c r="Z808" s="41"/>
      <c r="AA808" s="46"/>
      <c r="AB808" s="47"/>
    </row>
    <row r="809" spans="1:28" hidden="1" x14ac:dyDescent="0.25">
      <c r="A809" s="40"/>
      <c r="B809" s="40"/>
      <c r="C809" s="40"/>
      <c r="D809" s="45"/>
      <c r="E809" s="45"/>
      <c r="F809" s="45"/>
      <c r="G809" s="42" t="e">
        <f>VLOOKUP('תכנית ניטור בסיסית'!C809,'תוספת שלישית בכללים'!$A$2:$D$27,2,FALSE)</f>
        <v>#N/A</v>
      </c>
      <c r="H809" s="45"/>
      <c r="I809" s="42" t="e">
        <f>VLOOKUP('תכנית ניטור בסיסית'!C809,'תוספת שלישית בכללים'!$A$2:$D$27,3,FALSE)</f>
        <v>#N/A</v>
      </c>
      <c r="J809" s="41"/>
      <c r="K809" s="43" t="e">
        <f>VLOOKUP(C809,'תוספת שלישית בכללים'!$A$2:$D$27,4,FALSE)</f>
        <v>#N/A</v>
      </c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4"/>
      <c r="Z809" s="41"/>
      <c r="AA809" s="46"/>
      <c r="AB809" s="47"/>
    </row>
    <row r="810" spans="1:28" hidden="1" x14ac:dyDescent="0.25">
      <c r="A810" s="40"/>
      <c r="B810" s="40"/>
      <c r="C810" s="40"/>
      <c r="D810" s="45"/>
      <c r="E810" s="45"/>
      <c r="F810" s="45"/>
      <c r="G810" s="42" t="e">
        <f>VLOOKUP('תכנית ניטור בסיסית'!C810,'תוספת שלישית בכללים'!$A$2:$D$27,2,FALSE)</f>
        <v>#N/A</v>
      </c>
      <c r="H810" s="45"/>
      <c r="I810" s="42" t="e">
        <f>VLOOKUP('תכנית ניטור בסיסית'!C810,'תוספת שלישית בכללים'!$A$2:$D$27,3,FALSE)</f>
        <v>#N/A</v>
      </c>
      <c r="J810" s="41"/>
      <c r="K810" s="43" t="e">
        <f>VLOOKUP(C810,'תוספת שלישית בכללים'!$A$2:$D$27,4,FALSE)</f>
        <v>#N/A</v>
      </c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4"/>
      <c r="Z810" s="41"/>
      <c r="AA810" s="46"/>
      <c r="AB810" s="47"/>
    </row>
    <row r="811" spans="1:28" hidden="1" x14ac:dyDescent="0.25">
      <c r="A811" s="40"/>
      <c r="B811" s="40"/>
      <c r="C811" s="40"/>
      <c r="D811" s="45"/>
      <c r="E811" s="45"/>
      <c r="F811" s="45"/>
      <c r="G811" s="42" t="e">
        <f>VLOOKUP('תכנית ניטור בסיסית'!C811,'תוספת שלישית בכללים'!$A$2:$D$27,2,FALSE)</f>
        <v>#N/A</v>
      </c>
      <c r="H811" s="45"/>
      <c r="I811" s="42" t="e">
        <f>VLOOKUP('תכנית ניטור בסיסית'!C811,'תוספת שלישית בכללים'!$A$2:$D$27,3,FALSE)</f>
        <v>#N/A</v>
      </c>
      <c r="J811" s="41"/>
      <c r="K811" s="43" t="e">
        <f>VLOOKUP(C811,'תוספת שלישית בכללים'!$A$2:$D$27,4,FALSE)</f>
        <v>#N/A</v>
      </c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4"/>
      <c r="Z811" s="41"/>
      <c r="AA811" s="46"/>
      <c r="AB811" s="47"/>
    </row>
    <row r="812" spans="1:28" hidden="1" x14ac:dyDescent="0.25">
      <c r="A812" s="40"/>
      <c r="B812" s="40"/>
      <c r="C812" s="40"/>
      <c r="D812" s="45"/>
      <c r="E812" s="45"/>
      <c r="F812" s="45"/>
      <c r="G812" s="42" t="e">
        <f>VLOOKUP('תכנית ניטור בסיסית'!C812,'תוספת שלישית בכללים'!$A$2:$D$27,2,FALSE)</f>
        <v>#N/A</v>
      </c>
      <c r="H812" s="45"/>
      <c r="I812" s="42" t="e">
        <f>VLOOKUP('תכנית ניטור בסיסית'!C812,'תוספת שלישית בכללים'!$A$2:$D$27,3,FALSE)</f>
        <v>#N/A</v>
      </c>
      <c r="J812" s="41"/>
      <c r="K812" s="43" t="e">
        <f>VLOOKUP(C812,'תוספת שלישית בכללים'!$A$2:$D$27,4,FALSE)</f>
        <v>#N/A</v>
      </c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4"/>
      <c r="Z812" s="41"/>
      <c r="AA812" s="46"/>
      <c r="AB812" s="47"/>
    </row>
    <row r="813" spans="1:28" hidden="1" x14ac:dyDescent="0.25">
      <c r="A813" s="40"/>
      <c r="B813" s="40"/>
      <c r="C813" s="40"/>
      <c r="D813" s="45"/>
      <c r="E813" s="45"/>
      <c r="F813" s="45"/>
      <c r="G813" s="42" t="e">
        <f>VLOOKUP('תכנית ניטור בסיסית'!C813,'תוספת שלישית בכללים'!$A$2:$D$27,2,FALSE)</f>
        <v>#N/A</v>
      </c>
      <c r="H813" s="45"/>
      <c r="I813" s="42" t="e">
        <f>VLOOKUP('תכנית ניטור בסיסית'!C813,'תוספת שלישית בכללים'!$A$2:$D$27,3,FALSE)</f>
        <v>#N/A</v>
      </c>
      <c r="J813" s="41"/>
      <c r="K813" s="43" t="e">
        <f>VLOOKUP(C813,'תוספת שלישית בכללים'!$A$2:$D$27,4,FALSE)</f>
        <v>#N/A</v>
      </c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4"/>
      <c r="Z813" s="41"/>
      <c r="AA813" s="46"/>
      <c r="AB813" s="47"/>
    </row>
    <row r="814" spans="1:28" hidden="1" x14ac:dyDescent="0.25">
      <c r="A814" s="40"/>
      <c r="B814" s="40"/>
      <c r="C814" s="40"/>
      <c r="D814" s="45"/>
      <c r="E814" s="45"/>
      <c r="F814" s="45"/>
      <c r="G814" s="42" t="e">
        <f>VLOOKUP('תכנית ניטור בסיסית'!C814,'תוספת שלישית בכללים'!$A$2:$D$27,2,FALSE)</f>
        <v>#N/A</v>
      </c>
      <c r="H814" s="45"/>
      <c r="I814" s="42" t="e">
        <f>VLOOKUP('תכנית ניטור בסיסית'!C814,'תוספת שלישית בכללים'!$A$2:$D$27,3,FALSE)</f>
        <v>#N/A</v>
      </c>
      <c r="J814" s="41"/>
      <c r="K814" s="43" t="e">
        <f>VLOOKUP(C814,'תוספת שלישית בכללים'!$A$2:$D$27,4,FALSE)</f>
        <v>#N/A</v>
      </c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4"/>
      <c r="Z814" s="41"/>
      <c r="AA814" s="46"/>
      <c r="AB814" s="47"/>
    </row>
    <row r="815" spans="1:28" hidden="1" x14ac:dyDescent="0.25">
      <c r="A815" s="40"/>
      <c r="B815" s="40"/>
      <c r="C815" s="40"/>
      <c r="D815" s="45"/>
      <c r="E815" s="45"/>
      <c r="F815" s="45"/>
      <c r="G815" s="42" t="e">
        <f>VLOOKUP('תכנית ניטור בסיסית'!C815,'תוספת שלישית בכללים'!$A$2:$D$27,2,FALSE)</f>
        <v>#N/A</v>
      </c>
      <c r="H815" s="45"/>
      <c r="I815" s="42" t="e">
        <f>VLOOKUP('תכנית ניטור בסיסית'!C815,'תוספת שלישית בכללים'!$A$2:$D$27,3,FALSE)</f>
        <v>#N/A</v>
      </c>
      <c r="J815" s="41"/>
      <c r="K815" s="43" t="e">
        <f>VLOOKUP(C815,'תוספת שלישית בכללים'!$A$2:$D$27,4,FALSE)</f>
        <v>#N/A</v>
      </c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4"/>
      <c r="Z815" s="41"/>
      <c r="AA815" s="46"/>
      <c r="AB815" s="47"/>
    </row>
    <row r="816" spans="1:28" hidden="1" x14ac:dyDescent="0.25">
      <c r="A816" s="40"/>
      <c r="B816" s="40"/>
      <c r="C816" s="40"/>
      <c r="D816" s="45"/>
      <c r="E816" s="45"/>
      <c r="F816" s="45"/>
      <c r="G816" s="42" t="e">
        <f>VLOOKUP('תכנית ניטור בסיסית'!C816,'תוספת שלישית בכללים'!$A$2:$D$27,2,FALSE)</f>
        <v>#N/A</v>
      </c>
      <c r="H816" s="45"/>
      <c r="I816" s="42" t="e">
        <f>VLOOKUP('תכנית ניטור בסיסית'!C816,'תוספת שלישית בכללים'!$A$2:$D$27,3,FALSE)</f>
        <v>#N/A</v>
      </c>
      <c r="J816" s="41"/>
      <c r="K816" s="43" t="e">
        <f>VLOOKUP(C816,'תוספת שלישית בכללים'!$A$2:$D$27,4,FALSE)</f>
        <v>#N/A</v>
      </c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4"/>
      <c r="Z816" s="41"/>
      <c r="AA816" s="46"/>
      <c r="AB816" s="47"/>
    </row>
    <row r="817" spans="1:28" hidden="1" x14ac:dyDescent="0.25">
      <c r="A817" s="40"/>
      <c r="B817" s="40"/>
      <c r="C817" s="40"/>
      <c r="D817" s="45"/>
      <c r="E817" s="45"/>
      <c r="F817" s="45"/>
      <c r="G817" s="42" t="e">
        <f>VLOOKUP('תכנית ניטור בסיסית'!C817,'תוספת שלישית בכללים'!$A$2:$D$27,2,FALSE)</f>
        <v>#N/A</v>
      </c>
      <c r="H817" s="45"/>
      <c r="I817" s="42" t="e">
        <f>VLOOKUP('תכנית ניטור בסיסית'!C817,'תוספת שלישית בכללים'!$A$2:$D$27,3,FALSE)</f>
        <v>#N/A</v>
      </c>
      <c r="J817" s="41"/>
      <c r="K817" s="43" t="e">
        <f>VLOOKUP(C817,'תוספת שלישית בכללים'!$A$2:$D$27,4,FALSE)</f>
        <v>#N/A</v>
      </c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4"/>
      <c r="Z817" s="41"/>
      <c r="AA817" s="46"/>
      <c r="AB817" s="47"/>
    </row>
    <row r="818" spans="1:28" hidden="1" x14ac:dyDescent="0.25">
      <c r="A818" s="40"/>
      <c r="B818" s="40"/>
      <c r="C818" s="40"/>
      <c r="D818" s="45"/>
      <c r="E818" s="45"/>
      <c r="F818" s="45"/>
      <c r="G818" s="42" t="e">
        <f>VLOOKUP('תכנית ניטור בסיסית'!C818,'תוספת שלישית בכללים'!$A$2:$D$27,2,FALSE)</f>
        <v>#N/A</v>
      </c>
      <c r="H818" s="45"/>
      <c r="I818" s="42" t="e">
        <f>VLOOKUP('תכנית ניטור בסיסית'!C818,'תוספת שלישית בכללים'!$A$2:$D$27,3,FALSE)</f>
        <v>#N/A</v>
      </c>
      <c r="J818" s="41"/>
      <c r="K818" s="43" t="e">
        <f>VLOOKUP(C818,'תוספת שלישית בכללים'!$A$2:$D$27,4,FALSE)</f>
        <v>#N/A</v>
      </c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4"/>
      <c r="Z818" s="41"/>
      <c r="AA818" s="46"/>
      <c r="AB818" s="47"/>
    </row>
    <row r="819" spans="1:28" hidden="1" x14ac:dyDescent="0.25">
      <c r="A819" s="40"/>
      <c r="B819" s="40"/>
      <c r="C819" s="40"/>
      <c r="D819" s="45"/>
      <c r="E819" s="45"/>
      <c r="F819" s="45"/>
      <c r="G819" s="42" t="e">
        <f>VLOOKUP('תכנית ניטור בסיסית'!C819,'תוספת שלישית בכללים'!$A$2:$D$27,2,FALSE)</f>
        <v>#N/A</v>
      </c>
      <c r="H819" s="45"/>
      <c r="I819" s="42" t="e">
        <f>VLOOKUP('תכנית ניטור בסיסית'!C819,'תוספת שלישית בכללים'!$A$2:$D$27,3,FALSE)</f>
        <v>#N/A</v>
      </c>
      <c r="J819" s="41"/>
      <c r="K819" s="43" t="e">
        <f>VLOOKUP(C819,'תוספת שלישית בכללים'!$A$2:$D$27,4,FALSE)</f>
        <v>#N/A</v>
      </c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4"/>
      <c r="Z819" s="41"/>
      <c r="AA819" s="46"/>
      <c r="AB819" s="47"/>
    </row>
    <row r="820" spans="1:28" hidden="1" x14ac:dyDescent="0.25">
      <c r="A820" s="40"/>
      <c r="B820" s="40"/>
      <c r="C820" s="40"/>
      <c r="D820" s="45"/>
      <c r="E820" s="45"/>
      <c r="F820" s="45"/>
      <c r="G820" s="42" t="e">
        <f>VLOOKUP('תכנית ניטור בסיסית'!C820,'תוספת שלישית בכללים'!$A$2:$D$27,2,FALSE)</f>
        <v>#N/A</v>
      </c>
      <c r="H820" s="45"/>
      <c r="I820" s="42" t="e">
        <f>VLOOKUP('תכנית ניטור בסיסית'!C820,'תוספת שלישית בכללים'!$A$2:$D$27,3,FALSE)</f>
        <v>#N/A</v>
      </c>
      <c r="J820" s="41"/>
      <c r="K820" s="43" t="e">
        <f>VLOOKUP(C820,'תוספת שלישית בכללים'!$A$2:$D$27,4,FALSE)</f>
        <v>#N/A</v>
      </c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4"/>
      <c r="Z820" s="41"/>
      <c r="AA820" s="46"/>
      <c r="AB820" s="47"/>
    </row>
    <row r="821" spans="1:28" hidden="1" x14ac:dyDescent="0.25">
      <c r="A821" s="40"/>
      <c r="B821" s="40"/>
      <c r="C821" s="40"/>
      <c r="D821" s="45"/>
      <c r="E821" s="45"/>
      <c r="F821" s="45"/>
      <c r="G821" s="42" t="e">
        <f>VLOOKUP('תכנית ניטור בסיסית'!C821,'תוספת שלישית בכללים'!$A$2:$D$27,2,FALSE)</f>
        <v>#N/A</v>
      </c>
      <c r="H821" s="45"/>
      <c r="I821" s="42" t="e">
        <f>VLOOKUP('תכנית ניטור בסיסית'!C821,'תוספת שלישית בכללים'!$A$2:$D$27,3,FALSE)</f>
        <v>#N/A</v>
      </c>
      <c r="J821" s="41"/>
      <c r="K821" s="43" t="e">
        <f>VLOOKUP(C821,'תוספת שלישית בכללים'!$A$2:$D$27,4,FALSE)</f>
        <v>#N/A</v>
      </c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4"/>
      <c r="Z821" s="41"/>
      <c r="AA821" s="46"/>
      <c r="AB821" s="47"/>
    </row>
    <row r="822" spans="1:28" hidden="1" x14ac:dyDescent="0.25">
      <c r="A822" s="40"/>
      <c r="B822" s="40"/>
      <c r="C822" s="40"/>
      <c r="D822" s="45"/>
      <c r="E822" s="45"/>
      <c r="F822" s="45"/>
      <c r="G822" s="42" t="e">
        <f>VLOOKUP('תכנית ניטור בסיסית'!C822,'תוספת שלישית בכללים'!$A$2:$D$27,2,FALSE)</f>
        <v>#N/A</v>
      </c>
      <c r="H822" s="45"/>
      <c r="I822" s="42" t="e">
        <f>VLOOKUP('תכנית ניטור בסיסית'!C822,'תוספת שלישית בכללים'!$A$2:$D$27,3,FALSE)</f>
        <v>#N/A</v>
      </c>
      <c r="J822" s="41"/>
      <c r="K822" s="43" t="e">
        <f>VLOOKUP(C822,'תוספת שלישית בכללים'!$A$2:$D$27,4,FALSE)</f>
        <v>#N/A</v>
      </c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4"/>
      <c r="Z822" s="41"/>
      <c r="AA822" s="46"/>
      <c r="AB822" s="47"/>
    </row>
    <row r="823" spans="1:28" hidden="1" x14ac:dyDescent="0.25">
      <c r="A823" s="40"/>
      <c r="B823" s="40"/>
      <c r="C823" s="40"/>
      <c r="D823" s="45"/>
      <c r="E823" s="45"/>
      <c r="F823" s="45"/>
      <c r="G823" s="42" t="e">
        <f>VLOOKUP('תכנית ניטור בסיסית'!C823,'תוספת שלישית בכללים'!$A$2:$D$27,2,FALSE)</f>
        <v>#N/A</v>
      </c>
      <c r="H823" s="45"/>
      <c r="I823" s="42" t="e">
        <f>VLOOKUP('תכנית ניטור בסיסית'!C823,'תוספת שלישית בכללים'!$A$2:$D$27,3,FALSE)</f>
        <v>#N/A</v>
      </c>
      <c r="J823" s="41"/>
      <c r="K823" s="43" t="e">
        <f>VLOOKUP(C823,'תוספת שלישית בכללים'!$A$2:$D$27,4,FALSE)</f>
        <v>#N/A</v>
      </c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4"/>
      <c r="Z823" s="41"/>
      <c r="AA823" s="46"/>
      <c r="AB823" s="47"/>
    </row>
    <row r="824" spans="1:28" hidden="1" x14ac:dyDescent="0.25">
      <c r="A824" s="40"/>
      <c r="B824" s="40"/>
      <c r="C824" s="40"/>
      <c r="D824" s="45"/>
      <c r="E824" s="45"/>
      <c r="F824" s="45"/>
      <c r="G824" s="42" t="e">
        <f>VLOOKUP('תכנית ניטור בסיסית'!C824,'תוספת שלישית בכללים'!$A$2:$D$27,2,FALSE)</f>
        <v>#N/A</v>
      </c>
      <c r="H824" s="45"/>
      <c r="I824" s="42" t="e">
        <f>VLOOKUP('תכנית ניטור בסיסית'!C824,'תוספת שלישית בכללים'!$A$2:$D$27,3,FALSE)</f>
        <v>#N/A</v>
      </c>
      <c r="J824" s="41"/>
      <c r="K824" s="43" t="e">
        <f>VLOOKUP(C824,'תוספת שלישית בכללים'!$A$2:$D$27,4,FALSE)</f>
        <v>#N/A</v>
      </c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4"/>
      <c r="Z824" s="41"/>
      <c r="AA824" s="46"/>
      <c r="AB824" s="47"/>
    </row>
    <row r="825" spans="1:28" hidden="1" x14ac:dyDescent="0.25">
      <c r="A825" s="40"/>
      <c r="B825" s="40"/>
      <c r="C825" s="40"/>
      <c r="D825" s="45"/>
      <c r="E825" s="45"/>
      <c r="F825" s="45"/>
      <c r="G825" s="42" t="e">
        <f>VLOOKUP('תכנית ניטור בסיסית'!C825,'תוספת שלישית בכללים'!$A$2:$D$27,2,FALSE)</f>
        <v>#N/A</v>
      </c>
      <c r="H825" s="45"/>
      <c r="I825" s="42" t="e">
        <f>VLOOKUP('תכנית ניטור בסיסית'!C825,'תוספת שלישית בכללים'!$A$2:$D$27,3,FALSE)</f>
        <v>#N/A</v>
      </c>
      <c r="J825" s="41"/>
      <c r="K825" s="43" t="e">
        <f>VLOOKUP(C825,'תוספת שלישית בכללים'!$A$2:$D$27,4,FALSE)</f>
        <v>#N/A</v>
      </c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4"/>
      <c r="Z825" s="41"/>
      <c r="AA825" s="46"/>
      <c r="AB825" s="47"/>
    </row>
    <row r="826" spans="1:28" hidden="1" x14ac:dyDescent="0.25">
      <c r="A826" s="40"/>
      <c r="B826" s="40"/>
      <c r="C826" s="40"/>
      <c r="D826" s="45"/>
      <c r="E826" s="45"/>
      <c r="F826" s="45"/>
      <c r="G826" s="42" t="e">
        <f>VLOOKUP('תכנית ניטור בסיסית'!C826,'תוספת שלישית בכללים'!$A$2:$D$27,2,FALSE)</f>
        <v>#N/A</v>
      </c>
      <c r="H826" s="45"/>
      <c r="I826" s="42" t="e">
        <f>VLOOKUP('תכנית ניטור בסיסית'!C826,'תוספת שלישית בכללים'!$A$2:$D$27,3,FALSE)</f>
        <v>#N/A</v>
      </c>
      <c r="J826" s="41"/>
      <c r="K826" s="43" t="e">
        <f>VLOOKUP(C826,'תוספת שלישית בכללים'!$A$2:$D$27,4,FALSE)</f>
        <v>#N/A</v>
      </c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4"/>
      <c r="Z826" s="41"/>
      <c r="AA826" s="46"/>
      <c r="AB826" s="47"/>
    </row>
    <row r="827" spans="1:28" hidden="1" x14ac:dyDescent="0.25">
      <c r="A827" s="40"/>
      <c r="B827" s="40"/>
      <c r="C827" s="40"/>
      <c r="D827" s="45"/>
      <c r="E827" s="45"/>
      <c r="F827" s="45"/>
      <c r="G827" s="42" t="e">
        <f>VLOOKUP('תכנית ניטור בסיסית'!C827,'תוספת שלישית בכללים'!$A$2:$D$27,2,FALSE)</f>
        <v>#N/A</v>
      </c>
      <c r="H827" s="45"/>
      <c r="I827" s="42" t="e">
        <f>VLOOKUP('תכנית ניטור בסיסית'!C827,'תוספת שלישית בכללים'!$A$2:$D$27,3,FALSE)</f>
        <v>#N/A</v>
      </c>
      <c r="J827" s="41"/>
      <c r="K827" s="43" t="e">
        <f>VLOOKUP(C827,'תוספת שלישית בכללים'!$A$2:$D$27,4,FALSE)</f>
        <v>#N/A</v>
      </c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4"/>
      <c r="Z827" s="41"/>
      <c r="AA827" s="46"/>
      <c r="AB827" s="47"/>
    </row>
    <row r="828" spans="1:28" hidden="1" x14ac:dyDescent="0.25">
      <c r="A828" s="40"/>
      <c r="B828" s="40"/>
      <c r="C828" s="40"/>
      <c r="D828" s="45"/>
      <c r="E828" s="45"/>
      <c r="F828" s="45"/>
      <c r="G828" s="42" t="e">
        <f>VLOOKUP('תכנית ניטור בסיסית'!C828,'תוספת שלישית בכללים'!$A$2:$D$27,2,FALSE)</f>
        <v>#N/A</v>
      </c>
      <c r="H828" s="45"/>
      <c r="I828" s="42" t="e">
        <f>VLOOKUP('תכנית ניטור בסיסית'!C828,'תוספת שלישית בכללים'!$A$2:$D$27,3,FALSE)</f>
        <v>#N/A</v>
      </c>
      <c r="J828" s="41"/>
      <c r="K828" s="43" t="e">
        <f>VLOOKUP(C828,'תוספת שלישית בכללים'!$A$2:$D$27,4,FALSE)</f>
        <v>#N/A</v>
      </c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4"/>
      <c r="Z828" s="41"/>
      <c r="AA828" s="46"/>
      <c r="AB828" s="47"/>
    </row>
    <row r="829" spans="1:28" hidden="1" x14ac:dyDescent="0.25">
      <c r="A829" s="40"/>
      <c r="B829" s="40"/>
      <c r="C829" s="40"/>
      <c r="D829" s="45"/>
      <c r="E829" s="45"/>
      <c r="F829" s="45"/>
      <c r="G829" s="42" t="e">
        <f>VLOOKUP('תכנית ניטור בסיסית'!C829,'תוספת שלישית בכללים'!$A$2:$D$27,2,FALSE)</f>
        <v>#N/A</v>
      </c>
      <c r="H829" s="45"/>
      <c r="I829" s="42" t="e">
        <f>VLOOKUP('תכנית ניטור בסיסית'!C829,'תוספת שלישית בכללים'!$A$2:$D$27,3,FALSE)</f>
        <v>#N/A</v>
      </c>
      <c r="J829" s="41"/>
      <c r="K829" s="43" t="e">
        <f>VLOOKUP(C829,'תוספת שלישית בכללים'!$A$2:$D$27,4,FALSE)</f>
        <v>#N/A</v>
      </c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4"/>
      <c r="Z829" s="41"/>
      <c r="AA829" s="46"/>
      <c r="AB829" s="47"/>
    </row>
    <row r="830" spans="1:28" hidden="1" x14ac:dyDescent="0.25">
      <c r="A830" s="40"/>
      <c r="B830" s="40"/>
      <c r="C830" s="40"/>
      <c r="D830" s="45"/>
      <c r="E830" s="45"/>
      <c r="F830" s="45"/>
      <c r="G830" s="42" t="e">
        <f>VLOOKUP('תכנית ניטור בסיסית'!C830,'תוספת שלישית בכללים'!$A$2:$D$27,2,FALSE)</f>
        <v>#N/A</v>
      </c>
      <c r="H830" s="45"/>
      <c r="I830" s="42" t="e">
        <f>VLOOKUP('תכנית ניטור בסיסית'!C830,'תוספת שלישית בכללים'!$A$2:$D$27,3,FALSE)</f>
        <v>#N/A</v>
      </c>
      <c r="J830" s="41"/>
      <c r="K830" s="43" t="e">
        <f>VLOOKUP(C830,'תוספת שלישית בכללים'!$A$2:$D$27,4,FALSE)</f>
        <v>#N/A</v>
      </c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4"/>
      <c r="Z830" s="41"/>
      <c r="AA830" s="46"/>
      <c r="AB830" s="47"/>
    </row>
    <row r="831" spans="1:28" hidden="1" x14ac:dyDescent="0.25">
      <c r="A831" s="40"/>
      <c r="B831" s="40"/>
      <c r="C831" s="40"/>
      <c r="D831" s="45"/>
      <c r="E831" s="45"/>
      <c r="F831" s="45"/>
      <c r="G831" s="42" t="e">
        <f>VLOOKUP('תכנית ניטור בסיסית'!C831,'תוספת שלישית בכללים'!$A$2:$D$27,2,FALSE)</f>
        <v>#N/A</v>
      </c>
      <c r="H831" s="45"/>
      <c r="I831" s="42" t="e">
        <f>VLOOKUP('תכנית ניטור בסיסית'!C831,'תוספת שלישית בכללים'!$A$2:$D$27,3,FALSE)</f>
        <v>#N/A</v>
      </c>
      <c r="J831" s="41"/>
      <c r="K831" s="43" t="e">
        <f>VLOOKUP(C831,'תוספת שלישית בכללים'!$A$2:$D$27,4,FALSE)</f>
        <v>#N/A</v>
      </c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4"/>
      <c r="Z831" s="41"/>
      <c r="AA831" s="46"/>
      <c r="AB831" s="47"/>
    </row>
    <row r="832" spans="1:28" hidden="1" x14ac:dyDescent="0.25">
      <c r="A832" s="40"/>
      <c r="B832" s="40"/>
      <c r="C832" s="40"/>
      <c r="D832" s="45"/>
      <c r="E832" s="45"/>
      <c r="F832" s="45"/>
      <c r="G832" s="42" t="e">
        <f>VLOOKUP('תכנית ניטור בסיסית'!C832,'תוספת שלישית בכללים'!$A$2:$D$27,2,FALSE)</f>
        <v>#N/A</v>
      </c>
      <c r="H832" s="45"/>
      <c r="I832" s="42" t="e">
        <f>VLOOKUP('תכנית ניטור בסיסית'!C832,'תוספת שלישית בכללים'!$A$2:$D$27,3,FALSE)</f>
        <v>#N/A</v>
      </c>
      <c r="J832" s="41"/>
      <c r="K832" s="43" t="e">
        <f>VLOOKUP(C832,'תוספת שלישית בכללים'!$A$2:$D$27,4,FALSE)</f>
        <v>#N/A</v>
      </c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4"/>
      <c r="Z832" s="41"/>
      <c r="AA832" s="46"/>
      <c r="AB832" s="47"/>
    </row>
    <row r="833" spans="1:28" hidden="1" x14ac:dyDescent="0.25">
      <c r="A833" s="40"/>
      <c r="B833" s="40"/>
      <c r="C833" s="40"/>
      <c r="D833" s="45"/>
      <c r="E833" s="45"/>
      <c r="F833" s="45"/>
      <c r="G833" s="42" t="e">
        <f>VLOOKUP('תכנית ניטור בסיסית'!C833,'תוספת שלישית בכללים'!$A$2:$D$27,2,FALSE)</f>
        <v>#N/A</v>
      </c>
      <c r="H833" s="45"/>
      <c r="I833" s="42" t="e">
        <f>VLOOKUP('תכנית ניטור בסיסית'!C833,'תוספת שלישית בכללים'!$A$2:$D$27,3,FALSE)</f>
        <v>#N/A</v>
      </c>
      <c r="J833" s="41"/>
      <c r="K833" s="43" t="e">
        <f>VLOOKUP(C833,'תוספת שלישית בכללים'!$A$2:$D$27,4,FALSE)</f>
        <v>#N/A</v>
      </c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4"/>
      <c r="Z833" s="41"/>
      <c r="AA833" s="46"/>
      <c r="AB833" s="47"/>
    </row>
    <row r="834" spans="1:28" hidden="1" x14ac:dyDescent="0.25">
      <c r="A834" s="40"/>
      <c r="B834" s="40"/>
      <c r="C834" s="40"/>
      <c r="D834" s="45"/>
      <c r="E834" s="45"/>
      <c r="F834" s="45"/>
      <c r="G834" s="42" t="e">
        <f>VLOOKUP('תכנית ניטור בסיסית'!C834,'תוספת שלישית בכללים'!$A$2:$D$27,2,FALSE)</f>
        <v>#N/A</v>
      </c>
      <c r="H834" s="45"/>
      <c r="I834" s="42" t="e">
        <f>VLOOKUP('תכנית ניטור בסיסית'!C834,'תוספת שלישית בכללים'!$A$2:$D$27,3,FALSE)</f>
        <v>#N/A</v>
      </c>
      <c r="J834" s="41"/>
      <c r="K834" s="43" t="e">
        <f>VLOOKUP(C834,'תוספת שלישית בכללים'!$A$2:$D$27,4,FALSE)</f>
        <v>#N/A</v>
      </c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4"/>
      <c r="Z834" s="41"/>
      <c r="AA834" s="46"/>
      <c r="AB834" s="47"/>
    </row>
    <row r="835" spans="1:28" hidden="1" x14ac:dyDescent="0.25">
      <c r="A835" s="40"/>
      <c r="B835" s="40"/>
      <c r="C835" s="40"/>
      <c r="D835" s="45"/>
      <c r="E835" s="45"/>
      <c r="F835" s="45"/>
      <c r="G835" s="42" t="e">
        <f>VLOOKUP('תכנית ניטור בסיסית'!C835,'תוספת שלישית בכללים'!$A$2:$D$27,2,FALSE)</f>
        <v>#N/A</v>
      </c>
      <c r="H835" s="45"/>
      <c r="I835" s="42" t="e">
        <f>VLOOKUP('תכנית ניטור בסיסית'!C835,'תוספת שלישית בכללים'!$A$2:$D$27,3,FALSE)</f>
        <v>#N/A</v>
      </c>
      <c r="J835" s="41"/>
      <c r="K835" s="43" t="e">
        <f>VLOOKUP(C835,'תוספת שלישית בכללים'!$A$2:$D$27,4,FALSE)</f>
        <v>#N/A</v>
      </c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4"/>
      <c r="Z835" s="41"/>
      <c r="AA835" s="46"/>
      <c r="AB835" s="47"/>
    </row>
    <row r="836" spans="1:28" hidden="1" x14ac:dyDescent="0.25">
      <c r="A836" s="40"/>
      <c r="B836" s="40"/>
      <c r="C836" s="40"/>
      <c r="D836" s="45"/>
      <c r="E836" s="45"/>
      <c r="F836" s="45"/>
      <c r="G836" s="42" t="e">
        <f>VLOOKUP('תכנית ניטור בסיסית'!C836,'תוספת שלישית בכללים'!$A$2:$D$27,2,FALSE)</f>
        <v>#N/A</v>
      </c>
      <c r="H836" s="45"/>
      <c r="I836" s="42" t="e">
        <f>VLOOKUP('תכנית ניטור בסיסית'!C836,'תוספת שלישית בכללים'!$A$2:$D$27,3,FALSE)</f>
        <v>#N/A</v>
      </c>
      <c r="J836" s="41"/>
      <c r="K836" s="43" t="e">
        <f>VLOOKUP(C836,'תוספת שלישית בכללים'!$A$2:$D$27,4,FALSE)</f>
        <v>#N/A</v>
      </c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4"/>
      <c r="Z836" s="41"/>
      <c r="AA836" s="46"/>
      <c r="AB836" s="47"/>
    </row>
    <row r="837" spans="1:28" hidden="1" x14ac:dyDescent="0.25">
      <c r="A837" s="40"/>
      <c r="B837" s="40"/>
      <c r="C837" s="40"/>
      <c r="D837" s="45"/>
      <c r="E837" s="45"/>
      <c r="F837" s="45"/>
      <c r="G837" s="42" t="e">
        <f>VLOOKUP('תכנית ניטור בסיסית'!C837,'תוספת שלישית בכללים'!$A$2:$D$27,2,FALSE)</f>
        <v>#N/A</v>
      </c>
      <c r="H837" s="45"/>
      <c r="I837" s="42" t="e">
        <f>VLOOKUP('תכנית ניטור בסיסית'!C837,'תוספת שלישית בכללים'!$A$2:$D$27,3,FALSE)</f>
        <v>#N/A</v>
      </c>
      <c r="J837" s="41"/>
      <c r="K837" s="43" t="e">
        <f>VLOOKUP(C837,'תוספת שלישית בכללים'!$A$2:$D$27,4,FALSE)</f>
        <v>#N/A</v>
      </c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4"/>
      <c r="Z837" s="41"/>
      <c r="AA837" s="46"/>
      <c r="AB837" s="47"/>
    </row>
    <row r="838" spans="1:28" hidden="1" x14ac:dyDescent="0.25">
      <c r="A838" s="40"/>
      <c r="B838" s="40"/>
      <c r="C838" s="40"/>
      <c r="D838" s="45"/>
      <c r="E838" s="45"/>
      <c r="F838" s="45"/>
      <c r="G838" s="42" t="e">
        <f>VLOOKUP('תכנית ניטור בסיסית'!C838,'תוספת שלישית בכללים'!$A$2:$D$27,2,FALSE)</f>
        <v>#N/A</v>
      </c>
      <c r="H838" s="45"/>
      <c r="I838" s="42" t="e">
        <f>VLOOKUP('תכנית ניטור בסיסית'!C838,'תוספת שלישית בכללים'!$A$2:$D$27,3,FALSE)</f>
        <v>#N/A</v>
      </c>
      <c r="J838" s="41"/>
      <c r="K838" s="43" t="e">
        <f>VLOOKUP(C838,'תוספת שלישית בכללים'!$A$2:$D$27,4,FALSE)</f>
        <v>#N/A</v>
      </c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4"/>
      <c r="Z838" s="41"/>
      <c r="AA838" s="46"/>
      <c r="AB838" s="47"/>
    </row>
    <row r="839" spans="1:28" hidden="1" x14ac:dyDescent="0.25">
      <c r="A839" s="40"/>
      <c r="B839" s="40"/>
      <c r="C839" s="40"/>
      <c r="D839" s="45"/>
      <c r="E839" s="45"/>
      <c r="F839" s="45"/>
      <c r="G839" s="42" t="e">
        <f>VLOOKUP('תכנית ניטור בסיסית'!C839,'תוספת שלישית בכללים'!$A$2:$D$27,2,FALSE)</f>
        <v>#N/A</v>
      </c>
      <c r="H839" s="45"/>
      <c r="I839" s="42" t="e">
        <f>VLOOKUP('תכנית ניטור בסיסית'!C839,'תוספת שלישית בכללים'!$A$2:$D$27,3,FALSE)</f>
        <v>#N/A</v>
      </c>
      <c r="J839" s="41"/>
      <c r="K839" s="43" t="e">
        <f>VLOOKUP(C839,'תוספת שלישית בכללים'!$A$2:$D$27,4,FALSE)</f>
        <v>#N/A</v>
      </c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4"/>
      <c r="Z839" s="41"/>
      <c r="AA839" s="46"/>
      <c r="AB839" s="47"/>
    </row>
    <row r="840" spans="1:28" hidden="1" x14ac:dyDescent="0.25">
      <c r="A840" s="40"/>
      <c r="B840" s="40"/>
      <c r="C840" s="40"/>
      <c r="D840" s="45"/>
      <c r="E840" s="45"/>
      <c r="F840" s="45"/>
      <c r="G840" s="42" t="e">
        <f>VLOOKUP('תכנית ניטור בסיסית'!C840,'תוספת שלישית בכללים'!$A$2:$D$27,2,FALSE)</f>
        <v>#N/A</v>
      </c>
      <c r="H840" s="45"/>
      <c r="I840" s="42" t="e">
        <f>VLOOKUP('תכנית ניטור בסיסית'!C840,'תוספת שלישית בכללים'!$A$2:$D$27,3,FALSE)</f>
        <v>#N/A</v>
      </c>
      <c r="J840" s="41"/>
      <c r="K840" s="43" t="e">
        <f>VLOOKUP(C840,'תוספת שלישית בכללים'!$A$2:$D$27,4,FALSE)</f>
        <v>#N/A</v>
      </c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4"/>
      <c r="Z840" s="41"/>
      <c r="AA840" s="46"/>
      <c r="AB840" s="47"/>
    </row>
    <row r="841" spans="1:28" hidden="1" x14ac:dyDescent="0.25">
      <c r="A841" s="40"/>
      <c r="B841" s="40"/>
      <c r="C841" s="40"/>
      <c r="D841" s="45"/>
      <c r="E841" s="45"/>
      <c r="F841" s="45"/>
      <c r="G841" s="42" t="e">
        <f>VLOOKUP('תכנית ניטור בסיסית'!C841,'תוספת שלישית בכללים'!$A$2:$D$27,2,FALSE)</f>
        <v>#N/A</v>
      </c>
      <c r="H841" s="45"/>
      <c r="I841" s="42" t="e">
        <f>VLOOKUP('תכנית ניטור בסיסית'!C841,'תוספת שלישית בכללים'!$A$2:$D$27,3,FALSE)</f>
        <v>#N/A</v>
      </c>
      <c r="J841" s="41"/>
      <c r="K841" s="43" t="e">
        <f>VLOOKUP(C841,'תוספת שלישית בכללים'!$A$2:$D$27,4,FALSE)</f>
        <v>#N/A</v>
      </c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4"/>
      <c r="Z841" s="41"/>
      <c r="AA841" s="46"/>
      <c r="AB841" s="47"/>
    </row>
    <row r="842" spans="1:28" hidden="1" x14ac:dyDescent="0.25">
      <c r="A842" s="40"/>
      <c r="B842" s="40"/>
      <c r="C842" s="40"/>
      <c r="D842" s="45"/>
      <c r="E842" s="45"/>
      <c r="F842" s="45"/>
      <c r="G842" s="42" t="e">
        <f>VLOOKUP('תכנית ניטור בסיסית'!C842,'תוספת שלישית בכללים'!$A$2:$D$27,2,FALSE)</f>
        <v>#N/A</v>
      </c>
      <c r="H842" s="45"/>
      <c r="I842" s="42" t="e">
        <f>VLOOKUP('תכנית ניטור בסיסית'!C842,'תוספת שלישית בכללים'!$A$2:$D$27,3,FALSE)</f>
        <v>#N/A</v>
      </c>
      <c r="J842" s="41"/>
      <c r="K842" s="43" t="e">
        <f>VLOOKUP(C842,'תוספת שלישית בכללים'!$A$2:$D$27,4,FALSE)</f>
        <v>#N/A</v>
      </c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4"/>
      <c r="Z842" s="41"/>
      <c r="AA842" s="46"/>
      <c r="AB842" s="47"/>
    </row>
    <row r="843" spans="1:28" hidden="1" x14ac:dyDescent="0.25">
      <c r="A843" s="40"/>
      <c r="B843" s="40"/>
      <c r="C843" s="40"/>
      <c r="D843" s="45"/>
      <c r="E843" s="45"/>
      <c r="F843" s="45"/>
      <c r="G843" s="42" t="e">
        <f>VLOOKUP('תכנית ניטור בסיסית'!C843,'תוספת שלישית בכללים'!$A$2:$D$27,2,FALSE)</f>
        <v>#N/A</v>
      </c>
      <c r="H843" s="45"/>
      <c r="I843" s="42" t="e">
        <f>VLOOKUP('תכנית ניטור בסיסית'!C843,'תוספת שלישית בכללים'!$A$2:$D$27,3,FALSE)</f>
        <v>#N/A</v>
      </c>
      <c r="J843" s="41"/>
      <c r="K843" s="43" t="e">
        <f>VLOOKUP(C843,'תוספת שלישית בכללים'!$A$2:$D$27,4,FALSE)</f>
        <v>#N/A</v>
      </c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4"/>
      <c r="Z843" s="41"/>
      <c r="AA843" s="46"/>
      <c r="AB843" s="47"/>
    </row>
    <row r="844" spans="1:28" hidden="1" x14ac:dyDescent="0.25">
      <c r="A844" s="40"/>
      <c r="B844" s="40"/>
      <c r="C844" s="40"/>
      <c r="D844" s="45"/>
      <c r="E844" s="45"/>
      <c r="F844" s="45"/>
      <c r="G844" s="42" t="e">
        <f>VLOOKUP('תכנית ניטור בסיסית'!C844,'תוספת שלישית בכללים'!$A$2:$D$27,2,FALSE)</f>
        <v>#N/A</v>
      </c>
      <c r="H844" s="45"/>
      <c r="I844" s="42" t="e">
        <f>VLOOKUP('תכנית ניטור בסיסית'!C844,'תוספת שלישית בכללים'!$A$2:$D$27,3,FALSE)</f>
        <v>#N/A</v>
      </c>
      <c r="J844" s="41"/>
      <c r="K844" s="43" t="e">
        <f>VLOOKUP(C844,'תוספת שלישית בכללים'!$A$2:$D$27,4,FALSE)</f>
        <v>#N/A</v>
      </c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4"/>
      <c r="Z844" s="41"/>
      <c r="AA844" s="46"/>
      <c r="AB844" s="47"/>
    </row>
    <row r="845" spans="1:28" hidden="1" x14ac:dyDescent="0.25">
      <c r="A845" s="40"/>
      <c r="B845" s="40"/>
      <c r="C845" s="40"/>
      <c r="D845" s="45"/>
      <c r="E845" s="45"/>
      <c r="F845" s="45"/>
      <c r="G845" s="42" t="e">
        <f>VLOOKUP('תכנית ניטור בסיסית'!C845,'תוספת שלישית בכללים'!$A$2:$D$27,2,FALSE)</f>
        <v>#N/A</v>
      </c>
      <c r="H845" s="45"/>
      <c r="I845" s="42" t="e">
        <f>VLOOKUP('תכנית ניטור בסיסית'!C845,'תוספת שלישית בכללים'!$A$2:$D$27,3,FALSE)</f>
        <v>#N/A</v>
      </c>
      <c r="J845" s="41"/>
      <c r="K845" s="43" t="e">
        <f>VLOOKUP(C845,'תוספת שלישית בכללים'!$A$2:$D$27,4,FALSE)</f>
        <v>#N/A</v>
      </c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4"/>
      <c r="Z845" s="41"/>
      <c r="AA845" s="46"/>
      <c r="AB845" s="47"/>
    </row>
    <row r="846" spans="1:28" hidden="1" x14ac:dyDescent="0.25">
      <c r="A846" s="40"/>
      <c r="B846" s="40"/>
      <c r="C846" s="40"/>
      <c r="D846" s="45"/>
      <c r="E846" s="45"/>
      <c r="F846" s="45"/>
      <c r="G846" s="42" t="e">
        <f>VLOOKUP('תכנית ניטור בסיסית'!C846,'תוספת שלישית בכללים'!$A$2:$D$27,2,FALSE)</f>
        <v>#N/A</v>
      </c>
      <c r="H846" s="45"/>
      <c r="I846" s="42" t="e">
        <f>VLOOKUP('תכנית ניטור בסיסית'!C846,'תוספת שלישית בכללים'!$A$2:$D$27,3,FALSE)</f>
        <v>#N/A</v>
      </c>
      <c r="J846" s="41"/>
      <c r="K846" s="43" t="e">
        <f>VLOOKUP(C846,'תוספת שלישית בכללים'!$A$2:$D$27,4,FALSE)</f>
        <v>#N/A</v>
      </c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4"/>
      <c r="Z846" s="41"/>
      <c r="AA846" s="46"/>
      <c r="AB846" s="47"/>
    </row>
    <row r="847" spans="1:28" hidden="1" x14ac:dyDescent="0.25">
      <c r="A847" s="40"/>
      <c r="B847" s="40"/>
      <c r="C847" s="40"/>
      <c r="D847" s="45"/>
      <c r="E847" s="45"/>
      <c r="F847" s="45"/>
      <c r="G847" s="42" t="e">
        <f>VLOOKUP('תכנית ניטור בסיסית'!C847,'תוספת שלישית בכללים'!$A$2:$D$27,2,FALSE)</f>
        <v>#N/A</v>
      </c>
      <c r="H847" s="45"/>
      <c r="I847" s="42" t="e">
        <f>VLOOKUP('תכנית ניטור בסיסית'!C847,'תוספת שלישית בכללים'!$A$2:$D$27,3,FALSE)</f>
        <v>#N/A</v>
      </c>
      <c r="J847" s="41"/>
      <c r="K847" s="43" t="e">
        <f>VLOOKUP(C847,'תוספת שלישית בכללים'!$A$2:$D$27,4,FALSE)</f>
        <v>#N/A</v>
      </c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4"/>
      <c r="Z847" s="41"/>
      <c r="AA847" s="46"/>
      <c r="AB847" s="47"/>
    </row>
    <row r="848" spans="1:28" hidden="1" x14ac:dyDescent="0.25">
      <c r="A848" s="40"/>
      <c r="B848" s="40"/>
      <c r="C848" s="40"/>
      <c r="D848" s="45"/>
      <c r="E848" s="45"/>
      <c r="F848" s="45"/>
      <c r="G848" s="42" t="e">
        <f>VLOOKUP('תכנית ניטור בסיסית'!C848,'תוספת שלישית בכללים'!$A$2:$D$27,2,FALSE)</f>
        <v>#N/A</v>
      </c>
      <c r="H848" s="45"/>
      <c r="I848" s="42" t="e">
        <f>VLOOKUP('תכנית ניטור בסיסית'!C848,'תוספת שלישית בכללים'!$A$2:$D$27,3,FALSE)</f>
        <v>#N/A</v>
      </c>
      <c r="J848" s="41"/>
      <c r="K848" s="43" t="e">
        <f>VLOOKUP(C848,'תוספת שלישית בכללים'!$A$2:$D$27,4,FALSE)</f>
        <v>#N/A</v>
      </c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4"/>
      <c r="Z848" s="41"/>
      <c r="AA848" s="46"/>
      <c r="AB848" s="47"/>
    </row>
    <row r="849" spans="1:28" hidden="1" x14ac:dyDescent="0.25">
      <c r="A849" s="40"/>
      <c r="B849" s="40"/>
      <c r="C849" s="40"/>
      <c r="D849" s="45"/>
      <c r="E849" s="45"/>
      <c r="F849" s="45"/>
      <c r="G849" s="42" t="e">
        <f>VLOOKUP('תכנית ניטור בסיסית'!C849,'תוספת שלישית בכללים'!$A$2:$D$27,2,FALSE)</f>
        <v>#N/A</v>
      </c>
      <c r="H849" s="45"/>
      <c r="I849" s="42" t="e">
        <f>VLOOKUP('תכנית ניטור בסיסית'!C849,'תוספת שלישית בכללים'!$A$2:$D$27,3,FALSE)</f>
        <v>#N/A</v>
      </c>
      <c r="J849" s="41"/>
      <c r="K849" s="43" t="e">
        <f>VLOOKUP(C849,'תוספת שלישית בכללים'!$A$2:$D$27,4,FALSE)</f>
        <v>#N/A</v>
      </c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4"/>
      <c r="Z849" s="41"/>
      <c r="AA849" s="46"/>
      <c r="AB849" s="47"/>
    </row>
    <row r="850" spans="1:28" hidden="1" x14ac:dyDescent="0.25">
      <c r="A850" s="40"/>
      <c r="B850" s="40"/>
      <c r="C850" s="40"/>
      <c r="D850" s="45"/>
      <c r="E850" s="45"/>
      <c r="F850" s="45"/>
      <c r="G850" s="42" t="e">
        <f>VLOOKUP('תכנית ניטור בסיסית'!C850,'תוספת שלישית בכללים'!$A$2:$D$27,2,FALSE)</f>
        <v>#N/A</v>
      </c>
      <c r="H850" s="45"/>
      <c r="I850" s="42" t="e">
        <f>VLOOKUP('תכנית ניטור בסיסית'!C850,'תוספת שלישית בכללים'!$A$2:$D$27,3,FALSE)</f>
        <v>#N/A</v>
      </c>
      <c r="J850" s="41"/>
      <c r="K850" s="43" t="e">
        <f>VLOOKUP(C850,'תוספת שלישית בכללים'!$A$2:$D$27,4,FALSE)</f>
        <v>#N/A</v>
      </c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4"/>
      <c r="Z850" s="41"/>
      <c r="AA850" s="46"/>
      <c r="AB850" s="47"/>
    </row>
    <row r="851" spans="1:28" hidden="1" x14ac:dyDescent="0.25">
      <c r="A851" s="40"/>
      <c r="B851" s="40"/>
      <c r="C851" s="40"/>
      <c r="D851" s="45"/>
      <c r="E851" s="45"/>
      <c r="F851" s="45"/>
      <c r="G851" s="42" t="e">
        <f>VLOOKUP('תכנית ניטור בסיסית'!C851,'תוספת שלישית בכללים'!$A$2:$D$27,2,FALSE)</f>
        <v>#N/A</v>
      </c>
      <c r="H851" s="45"/>
      <c r="I851" s="42" t="e">
        <f>VLOOKUP('תכנית ניטור בסיסית'!C851,'תוספת שלישית בכללים'!$A$2:$D$27,3,FALSE)</f>
        <v>#N/A</v>
      </c>
      <c r="J851" s="41"/>
      <c r="K851" s="43" t="e">
        <f>VLOOKUP(C851,'תוספת שלישית בכללים'!$A$2:$D$27,4,FALSE)</f>
        <v>#N/A</v>
      </c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4"/>
      <c r="Z851" s="41"/>
      <c r="AA851" s="46"/>
      <c r="AB851" s="47"/>
    </row>
    <row r="852" spans="1:28" hidden="1" x14ac:dyDescent="0.25">
      <c r="A852" s="40"/>
      <c r="B852" s="40"/>
      <c r="C852" s="40"/>
      <c r="D852" s="45"/>
      <c r="E852" s="45"/>
      <c r="F852" s="45"/>
      <c r="G852" s="42" t="e">
        <f>VLOOKUP('תכנית ניטור בסיסית'!C852,'תוספת שלישית בכללים'!$A$2:$D$27,2,FALSE)</f>
        <v>#N/A</v>
      </c>
      <c r="H852" s="45"/>
      <c r="I852" s="42" t="e">
        <f>VLOOKUP('תכנית ניטור בסיסית'!C852,'תוספת שלישית בכללים'!$A$2:$D$27,3,FALSE)</f>
        <v>#N/A</v>
      </c>
      <c r="J852" s="41"/>
      <c r="K852" s="43" t="e">
        <f>VLOOKUP(C852,'תוספת שלישית בכללים'!$A$2:$D$27,4,FALSE)</f>
        <v>#N/A</v>
      </c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4"/>
      <c r="Z852" s="41"/>
      <c r="AA852" s="46"/>
      <c r="AB852" s="47"/>
    </row>
    <row r="853" spans="1:28" hidden="1" x14ac:dyDescent="0.25">
      <c r="A853" s="40"/>
      <c r="B853" s="40"/>
      <c r="C853" s="40"/>
      <c r="D853" s="45"/>
      <c r="E853" s="45"/>
      <c r="F853" s="45"/>
      <c r="G853" s="42" t="e">
        <f>VLOOKUP('תכנית ניטור בסיסית'!C853,'תוספת שלישית בכללים'!$A$2:$D$27,2,FALSE)</f>
        <v>#N/A</v>
      </c>
      <c r="H853" s="45"/>
      <c r="I853" s="42" t="e">
        <f>VLOOKUP('תכנית ניטור בסיסית'!C853,'תוספת שלישית בכללים'!$A$2:$D$27,3,FALSE)</f>
        <v>#N/A</v>
      </c>
      <c r="J853" s="41"/>
      <c r="K853" s="43" t="e">
        <f>VLOOKUP(C853,'תוספת שלישית בכללים'!$A$2:$D$27,4,FALSE)</f>
        <v>#N/A</v>
      </c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4"/>
      <c r="Z853" s="41"/>
      <c r="AA853" s="46"/>
      <c r="AB853" s="47"/>
    </row>
    <row r="854" spans="1:28" hidden="1" x14ac:dyDescent="0.25">
      <c r="A854" s="40"/>
      <c r="B854" s="40"/>
      <c r="C854" s="40"/>
      <c r="D854" s="45"/>
      <c r="E854" s="45"/>
      <c r="F854" s="45"/>
      <c r="G854" s="42" t="e">
        <f>VLOOKUP('תכנית ניטור בסיסית'!C854,'תוספת שלישית בכללים'!$A$2:$D$27,2,FALSE)</f>
        <v>#N/A</v>
      </c>
      <c r="H854" s="45"/>
      <c r="I854" s="42" t="e">
        <f>VLOOKUP('תכנית ניטור בסיסית'!C854,'תוספת שלישית בכללים'!$A$2:$D$27,3,FALSE)</f>
        <v>#N/A</v>
      </c>
      <c r="J854" s="41"/>
      <c r="K854" s="43" t="e">
        <f>VLOOKUP(C854,'תוספת שלישית בכללים'!$A$2:$D$27,4,FALSE)</f>
        <v>#N/A</v>
      </c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4"/>
      <c r="Z854" s="41"/>
      <c r="AA854" s="46"/>
      <c r="AB854" s="47"/>
    </row>
    <row r="855" spans="1:28" hidden="1" x14ac:dyDescent="0.25">
      <c r="A855" s="40"/>
      <c r="B855" s="40"/>
      <c r="C855" s="40"/>
      <c r="D855" s="45"/>
      <c r="E855" s="45"/>
      <c r="F855" s="45"/>
      <c r="G855" s="42" t="e">
        <f>VLOOKUP('תכנית ניטור בסיסית'!C855,'תוספת שלישית בכללים'!$A$2:$D$27,2,FALSE)</f>
        <v>#N/A</v>
      </c>
      <c r="H855" s="45"/>
      <c r="I855" s="42" t="e">
        <f>VLOOKUP('תכנית ניטור בסיסית'!C855,'תוספת שלישית בכללים'!$A$2:$D$27,3,FALSE)</f>
        <v>#N/A</v>
      </c>
      <c r="J855" s="41"/>
      <c r="K855" s="43" t="e">
        <f>VLOOKUP(C855,'תוספת שלישית בכללים'!$A$2:$D$27,4,FALSE)</f>
        <v>#N/A</v>
      </c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4"/>
      <c r="Z855" s="41"/>
      <c r="AA855" s="46"/>
      <c r="AB855" s="47"/>
    </row>
    <row r="856" spans="1:28" hidden="1" x14ac:dyDescent="0.25">
      <c r="A856" s="40"/>
      <c r="B856" s="40"/>
      <c r="C856" s="40"/>
      <c r="D856" s="45"/>
      <c r="E856" s="45"/>
      <c r="F856" s="45"/>
      <c r="G856" s="42" t="e">
        <f>VLOOKUP('תכנית ניטור בסיסית'!C856,'תוספת שלישית בכללים'!$A$2:$D$27,2,FALSE)</f>
        <v>#N/A</v>
      </c>
      <c r="H856" s="45"/>
      <c r="I856" s="42" t="e">
        <f>VLOOKUP('תכנית ניטור בסיסית'!C856,'תוספת שלישית בכללים'!$A$2:$D$27,3,FALSE)</f>
        <v>#N/A</v>
      </c>
      <c r="J856" s="41"/>
      <c r="K856" s="43" t="e">
        <f>VLOOKUP(C856,'תוספת שלישית בכללים'!$A$2:$D$27,4,FALSE)</f>
        <v>#N/A</v>
      </c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4"/>
      <c r="Z856" s="41"/>
      <c r="AA856" s="46"/>
      <c r="AB856" s="47"/>
    </row>
    <row r="857" spans="1:28" hidden="1" x14ac:dyDescent="0.25">
      <c r="A857" s="40"/>
      <c r="B857" s="40"/>
      <c r="C857" s="40"/>
      <c r="D857" s="45"/>
      <c r="E857" s="45"/>
      <c r="F857" s="45"/>
      <c r="G857" s="42" t="e">
        <f>VLOOKUP('תכנית ניטור בסיסית'!C857,'תוספת שלישית בכללים'!$A$2:$D$27,2,FALSE)</f>
        <v>#N/A</v>
      </c>
      <c r="H857" s="45"/>
      <c r="I857" s="42" t="e">
        <f>VLOOKUP('תכנית ניטור בסיסית'!C857,'תוספת שלישית בכללים'!$A$2:$D$27,3,FALSE)</f>
        <v>#N/A</v>
      </c>
      <c r="J857" s="41"/>
      <c r="K857" s="43" t="e">
        <f>VLOOKUP(C857,'תוספת שלישית בכללים'!$A$2:$D$27,4,FALSE)</f>
        <v>#N/A</v>
      </c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4"/>
      <c r="Z857" s="41"/>
      <c r="AA857" s="46"/>
      <c r="AB857" s="47"/>
    </row>
    <row r="858" spans="1:28" hidden="1" x14ac:dyDescent="0.25">
      <c r="A858" s="40"/>
      <c r="B858" s="40"/>
      <c r="C858" s="40"/>
      <c r="D858" s="45"/>
      <c r="E858" s="45"/>
      <c r="F858" s="45"/>
      <c r="G858" s="42" t="e">
        <f>VLOOKUP('תכנית ניטור בסיסית'!C858,'תוספת שלישית בכללים'!$A$2:$D$27,2,FALSE)</f>
        <v>#N/A</v>
      </c>
      <c r="H858" s="45"/>
      <c r="I858" s="42" t="e">
        <f>VLOOKUP('תכנית ניטור בסיסית'!C858,'תוספת שלישית בכללים'!$A$2:$D$27,3,FALSE)</f>
        <v>#N/A</v>
      </c>
      <c r="J858" s="41"/>
      <c r="K858" s="43" t="e">
        <f>VLOOKUP(C858,'תוספת שלישית בכללים'!$A$2:$D$27,4,FALSE)</f>
        <v>#N/A</v>
      </c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4"/>
      <c r="Z858" s="41"/>
      <c r="AA858" s="46"/>
      <c r="AB858" s="47"/>
    </row>
    <row r="859" spans="1:28" hidden="1" x14ac:dyDescent="0.25">
      <c r="A859" s="40"/>
      <c r="B859" s="40"/>
      <c r="C859" s="40"/>
      <c r="D859" s="45"/>
      <c r="E859" s="45"/>
      <c r="F859" s="45"/>
      <c r="G859" s="42" t="e">
        <f>VLOOKUP('תכנית ניטור בסיסית'!C859,'תוספת שלישית בכללים'!$A$2:$D$27,2,FALSE)</f>
        <v>#N/A</v>
      </c>
      <c r="H859" s="45"/>
      <c r="I859" s="42" t="e">
        <f>VLOOKUP('תכנית ניטור בסיסית'!C859,'תוספת שלישית בכללים'!$A$2:$D$27,3,FALSE)</f>
        <v>#N/A</v>
      </c>
      <c r="J859" s="41"/>
      <c r="K859" s="43" t="e">
        <f>VLOOKUP(C859,'תוספת שלישית בכללים'!$A$2:$D$27,4,FALSE)</f>
        <v>#N/A</v>
      </c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4"/>
      <c r="Z859" s="41"/>
      <c r="AA859" s="46"/>
      <c r="AB859" s="47"/>
    </row>
    <row r="860" spans="1:28" hidden="1" x14ac:dyDescent="0.25">
      <c r="A860" s="40"/>
      <c r="B860" s="40"/>
      <c r="C860" s="40"/>
      <c r="D860" s="45"/>
      <c r="E860" s="45"/>
      <c r="F860" s="45"/>
      <c r="G860" s="42" t="e">
        <f>VLOOKUP('תכנית ניטור בסיסית'!C860,'תוספת שלישית בכללים'!$A$2:$D$27,2,FALSE)</f>
        <v>#N/A</v>
      </c>
      <c r="H860" s="45"/>
      <c r="I860" s="42" t="e">
        <f>VLOOKUP('תכנית ניטור בסיסית'!C860,'תוספת שלישית בכללים'!$A$2:$D$27,3,FALSE)</f>
        <v>#N/A</v>
      </c>
      <c r="J860" s="41"/>
      <c r="K860" s="43" t="e">
        <f>VLOOKUP(C860,'תוספת שלישית בכללים'!$A$2:$D$27,4,FALSE)</f>
        <v>#N/A</v>
      </c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4"/>
      <c r="Z860" s="41"/>
      <c r="AA860" s="46"/>
      <c r="AB860" s="47"/>
    </row>
    <row r="861" spans="1:28" hidden="1" x14ac:dyDescent="0.25">
      <c r="A861" s="40"/>
      <c r="B861" s="40"/>
      <c r="C861" s="40"/>
      <c r="D861" s="45"/>
      <c r="E861" s="45"/>
      <c r="F861" s="45"/>
      <c r="G861" s="42" t="e">
        <f>VLOOKUP('תכנית ניטור בסיסית'!C861,'תוספת שלישית בכללים'!$A$2:$D$27,2,FALSE)</f>
        <v>#N/A</v>
      </c>
      <c r="H861" s="45"/>
      <c r="I861" s="42" t="e">
        <f>VLOOKUP('תכנית ניטור בסיסית'!C861,'תוספת שלישית בכללים'!$A$2:$D$27,3,FALSE)</f>
        <v>#N/A</v>
      </c>
      <c r="J861" s="41"/>
      <c r="K861" s="43" t="e">
        <f>VLOOKUP(C861,'תוספת שלישית בכללים'!$A$2:$D$27,4,FALSE)</f>
        <v>#N/A</v>
      </c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4"/>
      <c r="Z861" s="41"/>
      <c r="AA861" s="46"/>
      <c r="AB861" s="47"/>
    </row>
    <row r="862" spans="1:28" hidden="1" x14ac:dyDescent="0.25">
      <c r="A862" s="40"/>
      <c r="B862" s="40"/>
      <c r="C862" s="40"/>
      <c r="D862" s="45"/>
      <c r="E862" s="45"/>
      <c r="F862" s="45"/>
      <c r="G862" s="42" t="e">
        <f>VLOOKUP('תכנית ניטור בסיסית'!C862,'תוספת שלישית בכללים'!$A$2:$D$27,2,FALSE)</f>
        <v>#N/A</v>
      </c>
      <c r="H862" s="45"/>
      <c r="I862" s="42" t="e">
        <f>VLOOKUP('תכנית ניטור בסיסית'!C862,'תוספת שלישית בכללים'!$A$2:$D$27,3,FALSE)</f>
        <v>#N/A</v>
      </c>
      <c r="J862" s="41"/>
      <c r="K862" s="43" t="e">
        <f>VLOOKUP(C862,'תוספת שלישית בכללים'!$A$2:$D$27,4,FALSE)</f>
        <v>#N/A</v>
      </c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4"/>
      <c r="Z862" s="41"/>
      <c r="AA862" s="46"/>
      <c r="AB862" s="47"/>
    </row>
    <row r="863" spans="1:28" hidden="1" x14ac:dyDescent="0.25">
      <c r="A863" s="40"/>
      <c r="B863" s="40"/>
      <c r="C863" s="40"/>
      <c r="D863" s="45"/>
      <c r="E863" s="45"/>
      <c r="F863" s="45"/>
      <c r="G863" s="42" t="e">
        <f>VLOOKUP('תכנית ניטור בסיסית'!C863,'תוספת שלישית בכללים'!$A$2:$D$27,2,FALSE)</f>
        <v>#N/A</v>
      </c>
      <c r="H863" s="45"/>
      <c r="I863" s="42" t="e">
        <f>VLOOKUP('תכנית ניטור בסיסית'!C863,'תוספת שלישית בכללים'!$A$2:$D$27,3,FALSE)</f>
        <v>#N/A</v>
      </c>
      <c r="J863" s="41"/>
      <c r="K863" s="43" t="e">
        <f>VLOOKUP(C863,'תוספת שלישית בכללים'!$A$2:$D$27,4,FALSE)</f>
        <v>#N/A</v>
      </c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4"/>
      <c r="Z863" s="41"/>
      <c r="AA863" s="46"/>
      <c r="AB863" s="47"/>
    </row>
    <row r="864" spans="1:28" hidden="1" x14ac:dyDescent="0.25">
      <c r="A864" s="40"/>
      <c r="B864" s="40"/>
      <c r="C864" s="40"/>
      <c r="D864" s="45"/>
      <c r="E864" s="45"/>
      <c r="F864" s="45"/>
      <c r="G864" s="42" t="e">
        <f>VLOOKUP('תכנית ניטור בסיסית'!C864,'תוספת שלישית בכללים'!$A$2:$D$27,2,FALSE)</f>
        <v>#N/A</v>
      </c>
      <c r="H864" s="45"/>
      <c r="I864" s="42" t="e">
        <f>VLOOKUP('תכנית ניטור בסיסית'!C864,'תוספת שלישית בכללים'!$A$2:$D$27,3,FALSE)</f>
        <v>#N/A</v>
      </c>
      <c r="J864" s="41"/>
      <c r="K864" s="43" t="e">
        <f>VLOOKUP(C864,'תוספת שלישית בכללים'!$A$2:$D$27,4,FALSE)</f>
        <v>#N/A</v>
      </c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4"/>
      <c r="Z864" s="41"/>
      <c r="AA864" s="46"/>
      <c r="AB864" s="47"/>
    </row>
    <row r="865" spans="1:28" hidden="1" x14ac:dyDescent="0.25">
      <c r="A865" s="40"/>
      <c r="B865" s="40"/>
      <c r="C865" s="40"/>
      <c r="D865" s="45"/>
      <c r="E865" s="45"/>
      <c r="F865" s="45"/>
      <c r="G865" s="42" t="e">
        <f>VLOOKUP('תכנית ניטור בסיסית'!C865,'תוספת שלישית בכללים'!$A$2:$D$27,2,FALSE)</f>
        <v>#N/A</v>
      </c>
      <c r="H865" s="45"/>
      <c r="I865" s="42" t="e">
        <f>VLOOKUP('תכנית ניטור בסיסית'!C865,'תוספת שלישית בכללים'!$A$2:$D$27,3,FALSE)</f>
        <v>#N/A</v>
      </c>
      <c r="J865" s="41"/>
      <c r="K865" s="43" t="e">
        <f>VLOOKUP(C865,'תוספת שלישית בכללים'!$A$2:$D$27,4,FALSE)</f>
        <v>#N/A</v>
      </c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4"/>
      <c r="Z865" s="41"/>
      <c r="AA865" s="46"/>
      <c r="AB865" s="47"/>
    </row>
    <row r="866" spans="1:28" hidden="1" x14ac:dyDescent="0.25">
      <c r="A866" s="40"/>
      <c r="B866" s="40"/>
      <c r="C866" s="40"/>
      <c r="D866" s="45"/>
      <c r="E866" s="45"/>
      <c r="F866" s="45"/>
      <c r="G866" s="42" t="e">
        <f>VLOOKUP('תכנית ניטור בסיסית'!C866,'תוספת שלישית בכללים'!$A$2:$D$27,2,FALSE)</f>
        <v>#N/A</v>
      </c>
      <c r="H866" s="45"/>
      <c r="I866" s="42" t="e">
        <f>VLOOKUP('תכנית ניטור בסיסית'!C866,'תוספת שלישית בכללים'!$A$2:$D$27,3,FALSE)</f>
        <v>#N/A</v>
      </c>
      <c r="J866" s="41"/>
      <c r="K866" s="43" t="e">
        <f>VLOOKUP(C866,'תוספת שלישית בכללים'!$A$2:$D$27,4,FALSE)</f>
        <v>#N/A</v>
      </c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4"/>
      <c r="Z866" s="41"/>
      <c r="AA866" s="46"/>
      <c r="AB866" s="47"/>
    </row>
    <row r="867" spans="1:28" hidden="1" x14ac:dyDescent="0.25">
      <c r="A867" s="40"/>
      <c r="B867" s="40"/>
      <c r="C867" s="40"/>
      <c r="D867" s="45"/>
      <c r="E867" s="45"/>
      <c r="F867" s="45"/>
      <c r="G867" s="42" t="e">
        <f>VLOOKUP('תכנית ניטור בסיסית'!C867,'תוספת שלישית בכללים'!$A$2:$D$27,2,FALSE)</f>
        <v>#N/A</v>
      </c>
      <c r="H867" s="45"/>
      <c r="I867" s="42" t="e">
        <f>VLOOKUP('תכנית ניטור בסיסית'!C867,'תוספת שלישית בכללים'!$A$2:$D$27,3,FALSE)</f>
        <v>#N/A</v>
      </c>
      <c r="J867" s="41"/>
      <c r="K867" s="43" t="e">
        <f>VLOOKUP(C867,'תוספת שלישית בכללים'!$A$2:$D$27,4,FALSE)</f>
        <v>#N/A</v>
      </c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4"/>
      <c r="Z867" s="41"/>
      <c r="AA867" s="46"/>
      <c r="AB867" s="47"/>
    </row>
    <row r="868" spans="1:28" hidden="1" x14ac:dyDescent="0.25">
      <c r="A868" s="40"/>
      <c r="B868" s="40"/>
      <c r="C868" s="40"/>
      <c r="D868" s="45"/>
      <c r="E868" s="45"/>
      <c r="F868" s="45"/>
      <c r="G868" s="42" t="e">
        <f>VLOOKUP('תכנית ניטור בסיסית'!C868,'תוספת שלישית בכללים'!$A$2:$D$27,2,FALSE)</f>
        <v>#N/A</v>
      </c>
      <c r="H868" s="45"/>
      <c r="I868" s="42" t="e">
        <f>VLOOKUP('תכנית ניטור בסיסית'!C868,'תוספת שלישית בכללים'!$A$2:$D$27,3,FALSE)</f>
        <v>#N/A</v>
      </c>
      <c r="J868" s="41"/>
      <c r="K868" s="43" t="e">
        <f>VLOOKUP(C868,'תוספת שלישית בכללים'!$A$2:$D$27,4,FALSE)</f>
        <v>#N/A</v>
      </c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4"/>
      <c r="Z868" s="41"/>
      <c r="AA868" s="46"/>
      <c r="AB868" s="47"/>
    </row>
    <row r="869" spans="1:28" hidden="1" x14ac:dyDescent="0.25">
      <c r="A869" s="40"/>
      <c r="B869" s="40"/>
      <c r="C869" s="40"/>
      <c r="D869" s="45"/>
      <c r="E869" s="45"/>
      <c r="F869" s="45"/>
      <c r="G869" s="42" t="e">
        <f>VLOOKUP('תכנית ניטור בסיסית'!C869,'תוספת שלישית בכללים'!$A$2:$D$27,2,FALSE)</f>
        <v>#N/A</v>
      </c>
      <c r="H869" s="45"/>
      <c r="I869" s="42" t="e">
        <f>VLOOKUP('תכנית ניטור בסיסית'!C869,'תוספת שלישית בכללים'!$A$2:$D$27,3,FALSE)</f>
        <v>#N/A</v>
      </c>
      <c r="J869" s="41"/>
      <c r="K869" s="43" t="e">
        <f>VLOOKUP(C869,'תוספת שלישית בכללים'!$A$2:$D$27,4,FALSE)</f>
        <v>#N/A</v>
      </c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4"/>
      <c r="Z869" s="41"/>
      <c r="AA869" s="46"/>
      <c r="AB869" s="47"/>
    </row>
    <row r="870" spans="1:28" hidden="1" x14ac:dyDescent="0.25">
      <c r="A870" s="40"/>
      <c r="B870" s="40"/>
      <c r="C870" s="40"/>
      <c r="D870" s="45"/>
      <c r="E870" s="45"/>
      <c r="F870" s="45"/>
      <c r="G870" s="42" t="e">
        <f>VLOOKUP('תכנית ניטור בסיסית'!C870,'תוספת שלישית בכללים'!$A$2:$D$27,2,FALSE)</f>
        <v>#N/A</v>
      </c>
      <c r="H870" s="45"/>
      <c r="I870" s="42" t="e">
        <f>VLOOKUP('תכנית ניטור בסיסית'!C870,'תוספת שלישית בכללים'!$A$2:$D$27,3,FALSE)</f>
        <v>#N/A</v>
      </c>
      <c r="J870" s="41"/>
      <c r="K870" s="43" t="e">
        <f>VLOOKUP(C870,'תוספת שלישית בכללים'!$A$2:$D$27,4,FALSE)</f>
        <v>#N/A</v>
      </c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4"/>
      <c r="Z870" s="41"/>
      <c r="AA870" s="46"/>
      <c r="AB870" s="47"/>
    </row>
    <row r="871" spans="1:28" hidden="1" x14ac:dyDescent="0.25">
      <c r="A871" s="40"/>
      <c r="B871" s="40"/>
      <c r="C871" s="40"/>
      <c r="D871" s="45"/>
      <c r="E871" s="45"/>
      <c r="F871" s="45"/>
      <c r="G871" s="42" t="e">
        <f>VLOOKUP('תכנית ניטור בסיסית'!C871,'תוספת שלישית בכללים'!$A$2:$D$27,2,FALSE)</f>
        <v>#N/A</v>
      </c>
      <c r="H871" s="45"/>
      <c r="I871" s="42" t="e">
        <f>VLOOKUP('תכנית ניטור בסיסית'!C871,'תוספת שלישית בכללים'!$A$2:$D$27,3,FALSE)</f>
        <v>#N/A</v>
      </c>
      <c r="J871" s="41"/>
      <c r="K871" s="43" t="e">
        <f>VLOOKUP(C871,'תוספת שלישית בכללים'!$A$2:$D$27,4,FALSE)</f>
        <v>#N/A</v>
      </c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4"/>
      <c r="Z871" s="41"/>
      <c r="AA871" s="46"/>
      <c r="AB871" s="47"/>
    </row>
    <row r="872" spans="1:28" hidden="1" x14ac:dyDescent="0.25">
      <c r="A872" s="40"/>
      <c r="B872" s="40"/>
      <c r="C872" s="40"/>
      <c r="D872" s="45"/>
      <c r="E872" s="45"/>
      <c r="F872" s="45"/>
      <c r="G872" s="42" t="e">
        <f>VLOOKUP('תכנית ניטור בסיסית'!C872,'תוספת שלישית בכללים'!$A$2:$D$27,2,FALSE)</f>
        <v>#N/A</v>
      </c>
      <c r="H872" s="45"/>
      <c r="I872" s="42" t="e">
        <f>VLOOKUP('תכנית ניטור בסיסית'!C872,'תוספת שלישית בכללים'!$A$2:$D$27,3,FALSE)</f>
        <v>#N/A</v>
      </c>
      <c r="J872" s="41"/>
      <c r="K872" s="43" t="e">
        <f>VLOOKUP(C872,'תוספת שלישית בכללים'!$A$2:$D$27,4,FALSE)</f>
        <v>#N/A</v>
      </c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4"/>
      <c r="Z872" s="41"/>
      <c r="AA872" s="46"/>
      <c r="AB872" s="47"/>
    </row>
    <row r="873" spans="1:28" hidden="1" x14ac:dyDescent="0.25">
      <c r="A873" s="40"/>
      <c r="B873" s="40"/>
      <c r="C873" s="40"/>
      <c r="D873" s="45"/>
      <c r="E873" s="45"/>
      <c r="F873" s="45"/>
      <c r="G873" s="42" t="e">
        <f>VLOOKUP('תכנית ניטור בסיסית'!C873,'תוספת שלישית בכללים'!$A$2:$D$27,2,FALSE)</f>
        <v>#N/A</v>
      </c>
      <c r="H873" s="45"/>
      <c r="I873" s="42" t="e">
        <f>VLOOKUP('תכנית ניטור בסיסית'!C873,'תוספת שלישית בכללים'!$A$2:$D$27,3,FALSE)</f>
        <v>#N/A</v>
      </c>
      <c r="J873" s="41"/>
      <c r="K873" s="43" t="e">
        <f>VLOOKUP(C873,'תוספת שלישית בכללים'!$A$2:$D$27,4,FALSE)</f>
        <v>#N/A</v>
      </c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4"/>
      <c r="Z873" s="41"/>
      <c r="AA873" s="46"/>
      <c r="AB873" s="47"/>
    </row>
    <row r="874" spans="1:28" hidden="1" x14ac:dyDescent="0.25">
      <c r="A874" s="40"/>
      <c r="B874" s="40"/>
      <c r="C874" s="40"/>
      <c r="D874" s="45"/>
      <c r="E874" s="45"/>
      <c r="F874" s="45"/>
      <c r="G874" s="42" t="e">
        <f>VLOOKUP('תכנית ניטור בסיסית'!C874,'תוספת שלישית בכללים'!$A$2:$D$27,2,FALSE)</f>
        <v>#N/A</v>
      </c>
      <c r="H874" s="45"/>
      <c r="I874" s="42" t="e">
        <f>VLOOKUP('תכנית ניטור בסיסית'!C874,'תוספת שלישית בכללים'!$A$2:$D$27,3,FALSE)</f>
        <v>#N/A</v>
      </c>
      <c r="J874" s="41"/>
      <c r="K874" s="43" t="e">
        <f>VLOOKUP(C874,'תוספת שלישית בכללים'!$A$2:$D$27,4,FALSE)</f>
        <v>#N/A</v>
      </c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4"/>
      <c r="Z874" s="41"/>
      <c r="AA874" s="46"/>
      <c r="AB874" s="47"/>
    </row>
    <row r="875" spans="1:28" hidden="1" x14ac:dyDescent="0.25">
      <c r="A875" s="40"/>
      <c r="B875" s="40"/>
      <c r="C875" s="40"/>
      <c r="D875" s="45"/>
      <c r="E875" s="45"/>
      <c r="F875" s="45"/>
      <c r="G875" s="42" t="e">
        <f>VLOOKUP('תכנית ניטור בסיסית'!C875,'תוספת שלישית בכללים'!$A$2:$D$27,2,FALSE)</f>
        <v>#N/A</v>
      </c>
      <c r="H875" s="45"/>
      <c r="I875" s="42" t="e">
        <f>VLOOKUP('תכנית ניטור בסיסית'!C875,'תוספת שלישית בכללים'!$A$2:$D$27,3,FALSE)</f>
        <v>#N/A</v>
      </c>
      <c r="J875" s="41"/>
      <c r="K875" s="43" t="e">
        <f>VLOOKUP(C875,'תוספת שלישית בכללים'!$A$2:$D$27,4,FALSE)</f>
        <v>#N/A</v>
      </c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4"/>
      <c r="Z875" s="41"/>
      <c r="AA875" s="46"/>
      <c r="AB875" s="47"/>
    </row>
    <row r="876" spans="1:28" hidden="1" x14ac:dyDescent="0.25">
      <c r="A876" s="40"/>
      <c r="B876" s="40"/>
      <c r="C876" s="40"/>
      <c r="D876" s="45"/>
      <c r="E876" s="45"/>
      <c r="F876" s="45"/>
      <c r="G876" s="42" t="e">
        <f>VLOOKUP('תכנית ניטור בסיסית'!C876,'תוספת שלישית בכללים'!$A$2:$D$27,2,FALSE)</f>
        <v>#N/A</v>
      </c>
      <c r="H876" s="45"/>
      <c r="I876" s="42" t="e">
        <f>VLOOKUP('תכנית ניטור בסיסית'!C876,'תוספת שלישית בכללים'!$A$2:$D$27,3,FALSE)</f>
        <v>#N/A</v>
      </c>
      <c r="J876" s="41"/>
      <c r="K876" s="43" t="e">
        <f>VLOOKUP(C876,'תוספת שלישית בכללים'!$A$2:$D$27,4,FALSE)</f>
        <v>#N/A</v>
      </c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4"/>
      <c r="Z876" s="41"/>
      <c r="AA876" s="46"/>
      <c r="AB876" s="47"/>
    </row>
    <row r="877" spans="1:28" hidden="1" x14ac:dyDescent="0.25">
      <c r="A877" s="40"/>
      <c r="B877" s="40"/>
      <c r="C877" s="40"/>
      <c r="D877" s="45"/>
      <c r="E877" s="45"/>
      <c r="F877" s="45"/>
      <c r="G877" s="42" t="e">
        <f>VLOOKUP('תכנית ניטור בסיסית'!C877,'תוספת שלישית בכללים'!$A$2:$D$27,2,FALSE)</f>
        <v>#N/A</v>
      </c>
      <c r="H877" s="45"/>
      <c r="I877" s="42" t="e">
        <f>VLOOKUP('תכנית ניטור בסיסית'!C877,'תוספת שלישית בכללים'!$A$2:$D$27,3,FALSE)</f>
        <v>#N/A</v>
      </c>
      <c r="J877" s="41"/>
      <c r="K877" s="43" t="e">
        <f>VLOOKUP(C877,'תוספת שלישית בכללים'!$A$2:$D$27,4,FALSE)</f>
        <v>#N/A</v>
      </c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4"/>
      <c r="Z877" s="41"/>
      <c r="AA877" s="46"/>
      <c r="AB877" s="47"/>
    </row>
    <row r="878" spans="1:28" hidden="1" x14ac:dyDescent="0.25">
      <c r="A878" s="40"/>
      <c r="B878" s="40"/>
      <c r="C878" s="40"/>
      <c r="D878" s="45"/>
      <c r="E878" s="45"/>
      <c r="F878" s="45"/>
      <c r="G878" s="42" t="e">
        <f>VLOOKUP('תכנית ניטור בסיסית'!C878,'תוספת שלישית בכללים'!$A$2:$D$27,2,FALSE)</f>
        <v>#N/A</v>
      </c>
      <c r="H878" s="45"/>
      <c r="I878" s="42" t="e">
        <f>VLOOKUP('תכנית ניטור בסיסית'!C878,'תוספת שלישית בכללים'!$A$2:$D$27,3,FALSE)</f>
        <v>#N/A</v>
      </c>
      <c r="J878" s="41"/>
      <c r="K878" s="43" t="e">
        <f>VLOOKUP(C878,'תוספת שלישית בכללים'!$A$2:$D$27,4,FALSE)</f>
        <v>#N/A</v>
      </c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4"/>
      <c r="Z878" s="41"/>
      <c r="AA878" s="46"/>
      <c r="AB878" s="47"/>
    </row>
    <row r="879" spans="1:28" hidden="1" x14ac:dyDescent="0.25">
      <c r="A879" s="40"/>
      <c r="B879" s="40"/>
      <c r="C879" s="40"/>
      <c r="D879" s="45"/>
      <c r="E879" s="45"/>
      <c r="F879" s="45"/>
      <c r="G879" s="42" t="e">
        <f>VLOOKUP('תכנית ניטור בסיסית'!C879,'תוספת שלישית בכללים'!$A$2:$D$27,2,FALSE)</f>
        <v>#N/A</v>
      </c>
      <c r="H879" s="45"/>
      <c r="I879" s="42" t="e">
        <f>VLOOKUP('תכנית ניטור בסיסית'!C879,'תוספת שלישית בכללים'!$A$2:$D$27,3,FALSE)</f>
        <v>#N/A</v>
      </c>
      <c r="J879" s="41"/>
      <c r="K879" s="43" t="e">
        <f>VLOOKUP(C879,'תוספת שלישית בכללים'!$A$2:$D$27,4,FALSE)</f>
        <v>#N/A</v>
      </c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4"/>
      <c r="Z879" s="41"/>
      <c r="AA879" s="46"/>
      <c r="AB879" s="47"/>
    </row>
    <row r="880" spans="1:28" hidden="1" x14ac:dyDescent="0.25">
      <c r="A880" s="40"/>
      <c r="B880" s="40"/>
      <c r="C880" s="40"/>
      <c r="D880" s="45"/>
      <c r="E880" s="45"/>
      <c r="F880" s="45"/>
      <c r="G880" s="42" t="e">
        <f>VLOOKUP('תכנית ניטור בסיסית'!C880,'תוספת שלישית בכללים'!$A$2:$D$27,2,FALSE)</f>
        <v>#N/A</v>
      </c>
      <c r="H880" s="45"/>
      <c r="I880" s="42" t="e">
        <f>VLOOKUP('תכנית ניטור בסיסית'!C880,'תוספת שלישית בכללים'!$A$2:$D$27,3,FALSE)</f>
        <v>#N/A</v>
      </c>
      <c r="J880" s="41"/>
      <c r="K880" s="43" t="e">
        <f>VLOOKUP(C880,'תוספת שלישית בכללים'!$A$2:$D$27,4,FALSE)</f>
        <v>#N/A</v>
      </c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4"/>
      <c r="Z880" s="41"/>
      <c r="AA880" s="46"/>
      <c r="AB880" s="47"/>
    </row>
    <row r="881" spans="1:28" hidden="1" x14ac:dyDescent="0.25">
      <c r="A881" s="40"/>
      <c r="B881" s="40"/>
      <c r="C881" s="40"/>
      <c r="D881" s="45"/>
      <c r="E881" s="45"/>
      <c r="F881" s="45"/>
      <c r="G881" s="42" t="e">
        <f>VLOOKUP('תכנית ניטור בסיסית'!C881,'תוספת שלישית בכללים'!$A$2:$D$27,2,FALSE)</f>
        <v>#N/A</v>
      </c>
      <c r="H881" s="45"/>
      <c r="I881" s="42" t="e">
        <f>VLOOKUP('תכנית ניטור בסיסית'!C881,'תוספת שלישית בכללים'!$A$2:$D$27,3,FALSE)</f>
        <v>#N/A</v>
      </c>
      <c r="J881" s="41"/>
      <c r="K881" s="43" t="e">
        <f>VLOOKUP(C881,'תוספת שלישית בכללים'!$A$2:$D$27,4,FALSE)</f>
        <v>#N/A</v>
      </c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4"/>
      <c r="Z881" s="41"/>
      <c r="AA881" s="46"/>
      <c r="AB881" s="47"/>
    </row>
    <row r="882" spans="1:28" hidden="1" x14ac:dyDescent="0.25">
      <c r="A882" s="40"/>
      <c r="B882" s="40"/>
      <c r="C882" s="40"/>
      <c r="D882" s="45"/>
      <c r="E882" s="45"/>
      <c r="F882" s="45"/>
      <c r="G882" s="42" t="e">
        <f>VLOOKUP('תכנית ניטור בסיסית'!C882,'תוספת שלישית בכללים'!$A$2:$D$27,2,FALSE)</f>
        <v>#N/A</v>
      </c>
      <c r="H882" s="45"/>
      <c r="I882" s="42" t="e">
        <f>VLOOKUP('תכנית ניטור בסיסית'!C882,'תוספת שלישית בכללים'!$A$2:$D$27,3,FALSE)</f>
        <v>#N/A</v>
      </c>
      <c r="J882" s="41"/>
      <c r="K882" s="43" t="e">
        <f>VLOOKUP(C882,'תוספת שלישית בכללים'!$A$2:$D$27,4,FALSE)</f>
        <v>#N/A</v>
      </c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4"/>
      <c r="Z882" s="41"/>
      <c r="AA882" s="46"/>
      <c r="AB882" s="47"/>
    </row>
    <row r="883" spans="1:28" hidden="1" x14ac:dyDescent="0.25">
      <c r="A883" s="40"/>
      <c r="B883" s="40"/>
      <c r="C883" s="40"/>
      <c r="D883" s="45"/>
      <c r="E883" s="45"/>
      <c r="F883" s="45"/>
      <c r="G883" s="42" t="e">
        <f>VLOOKUP('תכנית ניטור בסיסית'!C883,'תוספת שלישית בכללים'!$A$2:$D$27,2,FALSE)</f>
        <v>#N/A</v>
      </c>
      <c r="H883" s="45"/>
      <c r="I883" s="42" t="e">
        <f>VLOOKUP('תכנית ניטור בסיסית'!C883,'תוספת שלישית בכללים'!$A$2:$D$27,3,FALSE)</f>
        <v>#N/A</v>
      </c>
      <c r="J883" s="41"/>
      <c r="K883" s="43" t="e">
        <f>VLOOKUP(C883,'תוספת שלישית בכללים'!$A$2:$D$27,4,FALSE)</f>
        <v>#N/A</v>
      </c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4"/>
      <c r="Z883" s="41"/>
      <c r="AA883" s="46"/>
      <c r="AB883" s="47"/>
    </row>
    <row r="884" spans="1:28" hidden="1" x14ac:dyDescent="0.25">
      <c r="A884" s="40"/>
      <c r="B884" s="40"/>
      <c r="C884" s="40"/>
      <c r="D884" s="45"/>
      <c r="E884" s="45"/>
      <c r="F884" s="45"/>
      <c r="G884" s="42" t="e">
        <f>VLOOKUP('תכנית ניטור בסיסית'!C884,'תוספת שלישית בכללים'!$A$2:$D$27,2,FALSE)</f>
        <v>#N/A</v>
      </c>
      <c r="H884" s="45"/>
      <c r="I884" s="42" t="e">
        <f>VLOOKUP('תכנית ניטור בסיסית'!C884,'תוספת שלישית בכללים'!$A$2:$D$27,3,FALSE)</f>
        <v>#N/A</v>
      </c>
      <c r="J884" s="41"/>
      <c r="K884" s="43" t="e">
        <f>VLOOKUP(C884,'תוספת שלישית בכללים'!$A$2:$D$27,4,FALSE)</f>
        <v>#N/A</v>
      </c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4"/>
      <c r="Z884" s="41"/>
      <c r="AA884" s="46"/>
      <c r="AB884" s="47"/>
    </row>
    <row r="885" spans="1:28" hidden="1" x14ac:dyDescent="0.25">
      <c r="A885" s="40"/>
      <c r="B885" s="40"/>
      <c r="C885" s="40"/>
      <c r="D885" s="45"/>
      <c r="E885" s="45"/>
      <c r="F885" s="45"/>
      <c r="G885" s="42" t="e">
        <f>VLOOKUP('תכנית ניטור בסיסית'!C885,'תוספת שלישית בכללים'!$A$2:$D$27,2,FALSE)</f>
        <v>#N/A</v>
      </c>
      <c r="H885" s="45"/>
      <c r="I885" s="42" t="e">
        <f>VLOOKUP('תכנית ניטור בסיסית'!C885,'תוספת שלישית בכללים'!$A$2:$D$27,3,FALSE)</f>
        <v>#N/A</v>
      </c>
      <c r="J885" s="41"/>
      <c r="K885" s="43" t="e">
        <f>VLOOKUP(C885,'תוספת שלישית בכללים'!$A$2:$D$27,4,FALSE)</f>
        <v>#N/A</v>
      </c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4"/>
      <c r="Z885" s="41"/>
      <c r="AA885" s="46"/>
      <c r="AB885" s="47"/>
    </row>
    <row r="886" spans="1:28" hidden="1" x14ac:dyDescent="0.25">
      <c r="A886" s="40"/>
      <c r="B886" s="40"/>
      <c r="C886" s="40"/>
      <c r="D886" s="45"/>
      <c r="E886" s="45"/>
      <c r="F886" s="45"/>
      <c r="G886" s="42" t="e">
        <f>VLOOKUP('תכנית ניטור בסיסית'!C886,'תוספת שלישית בכללים'!$A$2:$D$27,2,FALSE)</f>
        <v>#N/A</v>
      </c>
      <c r="H886" s="45"/>
      <c r="I886" s="42" t="e">
        <f>VLOOKUP('תכנית ניטור בסיסית'!C886,'תוספת שלישית בכללים'!$A$2:$D$27,3,FALSE)</f>
        <v>#N/A</v>
      </c>
      <c r="J886" s="41"/>
      <c r="K886" s="43" t="e">
        <f>VLOOKUP(C886,'תוספת שלישית בכללים'!$A$2:$D$27,4,FALSE)</f>
        <v>#N/A</v>
      </c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4"/>
      <c r="Z886" s="41"/>
      <c r="AA886" s="46"/>
      <c r="AB886" s="47"/>
    </row>
    <row r="887" spans="1:28" hidden="1" x14ac:dyDescent="0.25">
      <c r="A887" s="40"/>
      <c r="B887" s="40"/>
      <c r="C887" s="40"/>
      <c r="D887" s="45"/>
      <c r="E887" s="45"/>
      <c r="F887" s="45"/>
      <c r="G887" s="42" t="e">
        <f>VLOOKUP('תכנית ניטור בסיסית'!C887,'תוספת שלישית בכללים'!$A$2:$D$27,2,FALSE)</f>
        <v>#N/A</v>
      </c>
      <c r="H887" s="45"/>
      <c r="I887" s="42" t="e">
        <f>VLOOKUP('תכנית ניטור בסיסית'!C887,'תוספת שלישית בכללים'!$A$2:$D$27,3,FALSE)</f>
        <v>#N/A</v>
      </c>
      <c r="J887" s="41"/>
      <c r="K887" s="43" t="e">
        <f>VLOOKUP(C887,'תוספת שלישית בכללים'!$A$2:$D$27,4,FALSE)</f>
        <v>#N/A</v>
      </c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4"/>
      <c r="Z887" s="41"/>
      <c r="AA887" s="46"/>
      <c r="AB887" s="47"/>
    </row>
    <row r="888" spans="1:28" hidden="1" x14ac:dyDescent="0.25">
      <c r="A888" s="40"/>
      <c r="B888" s="40"/>
      <c r="C888" s="40"/>
      <c r="D888" s="45"/>
      <c r="E888" s="45"/>
      <c r="F888" s="45"/>
      <c r="G888" s="42" t="e">
        <f>VLOOKUP('תכנית ניטור בסיסית'!C888,'תוספת שלישית בכללים'!$A$2:$D$27,2,FALSE)</f>
        <v>#N/A</v>
      </c>
      <c r="H888" s="45"/>
      <c r="I888" s="42" t="e">
        <f>VLOOKUP('תכנית ניטור בסיסית'!C888,'תוספת שלישית בכללים'!$A$2:$D$27,3,FALSE)</f>
        <v>#N/A</v>
      </c>
      <c r="J888" s="41"/>
      <c r="K888" s="43" t="e">
        <f>VLOOKUP(C888,'תוספת שלישית בכללים'!$A$2:$D$27,4,FALSE)</f>
        <v>#N/A</v>
      </c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4"/>
      <c r="Z888" s="41"/>
      <c r="AA888" s="46"/>
      <c r="AB888" s="47"/>
    </row>
    <row r="889" spans="1:28" hidden="1" x14ac:dyDescent="0.25">
      <c r="A889" s="40"/>
      <c r="B889" s="40"/>
      <c r="C889" s="40"/>
      <c r="D889" s="45"/>
      <c r="E889" s="45"/>
      <c r="F889" s="45"/>
      <c r="G889" s="42" t="e">
        <f>VLOOKUP('תכנית ניטור בסיסית'!C889,'תוספת שלישית בכללים'!$A$2:$D$27,2,FALSE)</f>
        <v>#N/A</v>
      </c>
      <c r="H889" s="45"/>
      <c r="I889" s="42" t="e">
        <f>VLOOKUP('תכנית ניטור בסיסית'!C889,'תוספת שלישית בכללים'!$A$2:$D$27,3,FALSE)</f>
        <v>#N/A</v>
      </c>
      <c r="J889" s="41"/>
      <c r="K889" s="43" t="e">
        <f>VLOOKUP(C889,'תוספת שלישית בכללים'!$A$2:$D$27,4,FALSE)</f>
        <v>#N/A</v>
      </c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4"/>
      <c r="Z889" s="41"/>
      <c r="AA889" s="46"/>
      <c r="AB889" s="47"/>
    </row>
    <row r="890" spans="1:28" hidden="1" x14ac:dyDescent="0.25">
      <c r="A890" s="40"/>
      <c r="B890" s="40"/>
      <c r="C890" s="40"/>
      <c r="D890" s="45"/>
      <c r="E890" s="45"/>
      <c r="F890" s="45"/>
      <c r="G890" s="42" t="e">
        <f>VLOOKUP('תכנית ניטור בסיסית'!C890,'תוספת שלישית בכללים'!$A$2:$D$27,2,FALSE)</f>
        <v>#N/A</v>
      </c>
      <c r="H890" s="45"/>
      <c r="I890" s="42" t="e">
        <f>VLOOKUP('תכנית ניטור בסיסית'!C890,'תוספת שלישית בכללים'!$A$2:$D$27,3,FALSE)</f>
        <v>#N/A</v>
      </c>
      <c r="J890" s="41"/>
      <c r="K890" s="43" t="e">
        <f>VLOOKUP(C890,'תוספת שלישית בכללים'!$A$2:$D$27,4,FALSE)</f>
        <v>#N/A</v>
      </c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4"/>
      <c r="Z890" s="41"/>
      <c r="AA890" s="46"/>
      <c r="AB890" s="47"/>
    </row>
    <row r="891" spans="1:28" hidden="1" x14ac:dyDescent="0.25">
      <c r="A891" s="40"/>
      <c r="B891" s="40"/>
      <c r="C891" s="40"/>
      <c r="D891" s="45"/>
      <c r="E891" s="45"/>
      <c r="F891" s="45"/>
      <c r="G891" s="42" t="e">
        <f>VLOOKUP('תכנית ניטור בסיסית'!C891,'תוספת שלישית בכללים'!$A$2:$D$27,2,FALSE)</f>
        <v>#N/A</v>
      </c>
      <c r="H891" s="45"/>
      <c r="I891" s="42" t="e">
        <f>VLOOKUP('תכנית ניטור בסיסית'!C891,'תוספת שלישית בכללים'!$A$2:$D$27,3,FALSE)</f>
        <v>#N/A</v>
      </c>
      <c r="J891" s="41"/>
      <c r="K891" s="43" t="e">
        <f>VLOOKUP(C891,'תוספת שלישית בכללים'!$A$2:$D$27,4,FALSE)</f>
        <v>#N/A</v>
      </c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4"/>
      <c r="Z891" s="41"/>
      <c r="AA891" s="46"/>
      <c r="AB891" s="47"/>
    </row>
    <row r="892" spans="1:28" hidden="1" x14ac:dyDescent="0.25">
      <c r="A892" s="40"/>
      <c r="B892" s="40"/>
      <c r="C892" s="40"/>
      <c r="D892" s="45"/>
      <c r="E892" s="45"/>
      <c r="F892" s="45"/>
      <c r="G892" s="42" t="e">
        <f>VLOOKUP('תכנית ניטור בסיסית'!C892,'תוספת שלישית בכללים'!$A$2:$D$27,2,FALSE)</f>
        <v>#N/A</v>
      </c>
      <c r="H892" s="45"/>
      <c r="I892" s="42" t="e">
        <f>VLOOKUP('תכנית ניטור בסיסית'!C892,'תוספת שלישית בכללים'!$A$2:$D$27,3,FALSE)</f>
        <v>#N/A</v>
      </c>
      <c r="J892" s="41"/>
      <c r="K892" s="43" t="e">
        <f>VLOOKUP(C892,'תוספת שלישית בכללים'!$A$2:$D$27,4,FALSE)</f>
        <v>#N/A</v>
      </c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4"/>
      <c r="Z892" s="41"/>
      <c r="AA892" s="46"/>
      <c r="AB892" s="47"/>
    </row>
    <row r="893" spans="1:28" hidden="1" x14ac:dyDescent="0.25">
      <c r="A893" s="40"/>
      <c r="B893" s="40"/>
      <c r="C893" s="40"/>
      <c r="D893" s="45"/>
      <c r="E893" s="45"/>
      <c r="F893" s="45"/>
      <c r="G893" s="42" t="e">
        <f>VLOOKUP('תכנית ניטור בסיסית'!C893,'תוספת שלישית בכללים'!$A$2:$D$27,2,FALSE)</f>
        <v>#N/A</v>
      </c>
      <c r="H893" s="45"/>
      <c r="I893" s="42" t="e">
        <f>VLOOKUP('תכנית ניטור בסיסית'!C893,'תוספת שלישית בכללים'!$A$2:$D$27,3,FALSE)</f>
        <v>#N/A</v>
      </c>
      <c r="J893" s="41"/>
      <c r="K893" s="43" t="e">
        <f>VLOOKUP(C893,'תוספת שלישית בכללים'!$A$2:$D$27,4,FALSE)</f>
        <v>#N/A</v>
      </c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4"/>
      <c r="Z893" s="41"/>
      <c r="AA893" s="46"/>
      <c r="AB893" s="47"/>
    </row>
    <row r="894" spans="1:28" hidden="1" x14ac:dyDescent="0.25">
      <c r="A894" s="40"/>
      <c r="B894" s="40"/>
      <c r="C894" s="40"/>
      <c r="D894" s="45"/>
      <c r="E894" s="45"/>
      <c r="F894" s="45"/>
      <c r="G894" s="42" t="e">
        <f>VLOOKUP('תכנית ניטור בסיסית'!C894,'תוספת שלישית בכללים'!$A$2:$D$27,2,FALSE)</f>
        <v>#N/A</v>
      </c>
      <c r="H894" s="45"/>
      <c r="I894" s="42" t="e">
        <f>VLOOKUP('תכנית ניטור בסיסית'!C894,'תוספת שלישית בכללים'!$A$2:$D$27,3,FALSE)</f>
        <v>#N/A</v>
      </c>
      <c r="J894" s="41"/>
      <c r="K894" s="43" t="e">
        <f>VLOOKUP(C894,'תוספת שלישית בכללים'!$A$2:$D$27,4,FALSE)</f>
        <v>#N/A</v>
      </c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4"/>
      <c r="Z894" s="41"/>
      <c r="AA894" s="46"/>
      <c r="AB894" s="47"/>
    </row>
    <row r="895" spans="1:28" hidden="1" x14ac:dyDescent="0.25">
      <c r="A895" s="40"/>
      <c r="B895" s="40"/>
      <c r="C895" s="40"/>
      <c r="D895" s="45"/>
      <c r="E895" s="45"/>
      <c r="F895" s="45"/>
      <c r="G895" s="42" t="e">
        <f>VLOOKUP('תכנית ניטור בסיסית'!C895,'תוספת שלישית בכללים'!$A$2:$D$27,2,FALSE)</f>
        <v>#N/A</v>
      </c>
      <c r="H895" s="45"/>
      <c r="I895" s="42" t="e">
        <f>VLOOKUP('תכנית ניטור בסיסית'!C895,'תוספת שלישית בכללים'!$A$2:$D$27,3,FALSE)</f>
        <v>#N/A</v>
      </c>
      <c r="J895" s="41"/>
      <c r="K895" s="43" t="e">
        <f>VLOOKUP(C895,'תוספת שלישית בכללים'!$A$2:$D$27,4,FALSE)</f>
        <v>#N/A</v>
      </c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4"/>
      <c r="Z895" s="41"/>
      <c r="AA895" s="46"/>
      <c r="AB895" s="47"/>
    </row>
    <row r="896" spans="1:28" hidden="1" x14ac:dyDescent="0.25">
      <c r="A896" s="40"/>
      <c r="B896" s="40"/>
      <c r="C896" s="40"/>
      <c r="D896" s="45"/>
      <c r="E896" s="45"/>
      <c r="F896" s="45"/>
      <c r="G896" s="42" t="e">
        <f>VLOOKUP('תכנית ניטור בסיסית'!C896,'תוספת שלישית בכללים'!$A$2:$D$27,2,FALSE)</f>
        <v>#N/A</v>
      </c>
      <c r="H896" s="45"/>
      <c r="I896" s="42" t="e">
        <f>VLOOKUP('תכנית ניטור בסיסית'!C896,'תוספת שלישית בכללים'!$A$2:$D$27,3,FALSE)</f>
        <v>#N/A</v>
      </c>
      <c r="J896" s="41"/>
      <c r="K896" s="43" t="e">
        <f>VLOOKUP(C896,'תוספת שלישית בכללים'!$A$2:$D$27,4,FALSE)</f>
        <v>#N/A</v>
      </c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4"/>
      <c r="Z896" s="41"/>
      <c r="AA896" s="46"/>
      <c r="AB896" s="47"/>
    </row>
    <row r="897" spans="1:28" hidden="1" x14ac:dyDescent="0.25">
      <c r="A897" s="40"/>
      <c r="B897" s="40"/>
      <c r="C897" s="40"/>
      <c r="D897" s="45"/>
      <c r="E897" s="45"/>
      <c r="F897" s="45"/>
      <c r="G897" s="42" t="e">
        <f>VLOOKUP('תכנית ניטור בסיסית'!C897,'תוספת שלישית בכללים'!$A$2:$D$27,2,FALSE)</f>
        <v>#N/A</v>
      </c>
      <c r="H897" s="45"/>
      <c r="I897" s="42" t="e">
        <f>VLOOKUP('תכנית ניטור בסיסית'!C897,'תוספת שלישית בכללים'!$A$2:$D$27,3,FALSE)</f>
        <v>#N/A</v>
      </c>
      <c r="J897" s="41"/>
      <c r="K897" s="43" t="e">
        <f>VLOOKUP(C897,'תוספת שלישית בכללים'!$A$2:$D$27,4,FALSE)</f>
        <v>#N/A</v>
      </c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4"/>
      <c r="Z897" s="41"/>
      <c r="AA897" s="46"/>
      <c r="AB897" s="47"/>
    </row>
    <row r="898" spans="1:28" hidden="1" x14ac:dyDescent="0.25">
      <c r="A898" s="40"/>
      <c r="B898" s="40"/>
      <c r="C898" s="40"/>
      <c r="D898" s="45"/>
      <c r="E898" s="45"/>
      <c r="F898" s="45"/>
      <c r="G898" s="42" t="e">
        <f>VLOOKUP('תכנית ניטור בסיסית'!C898,'תוספת שלישית בכללים'!$A$2:$D$27,2,FALSE)</f>
        <v>#N/A</v>
      </c>
      <c r="H898" s="45"/>
      <c r="I898" s="42" t="e">
        <f>VLOOKUP('תכנית ניטור בסיסית'!C898,'תוספת שלישית בכללים'!$A$2:$D$27,3,FALSE)</f>
        <v>#N/A</v>
      </c>
      <c r="J898" s="41"/>
      <c r="K898" s="43" t="e">
        <f>VLOOKUP(C898,'תוספת שלישית בכללים'!$A$2:$D$27,4,FALSE)</f>
        <v>#N/A</v>
      </c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4"/>
      <c r="Z898" s="41"/>
      <c r="AA898" s="46"/>
      <c r="AB898" s="47"/>
    </row>
    <row r="899" spans="1:28" hidden="1" x14ac:dyDescent="0.25">
      <c r="A899" s="40"/>
      <c r="B899" s="40"/>
      <c r="C899" s="40"/>
      <c r="D899" s="45"/>
      <c r="E899" s="45"/>
      <c r="F899" s="45"/>
      <c r="G899" s="42" t="e">
        <f>VLOOKUP('תכנית ניטור בסיסית'!C899,'תוספת שלישית בכללים'!$A$2:$D$27,2,FALSE)</f>
        <v>#N/A</v>
      </c>
      <c r="H899" s="45"/>
      <c r="I899" s="42" t="e">
        <f>VLOOKUP('תכנית ניטור בסיסית'!C899,'תוספת שלישית בכללים'!$A$2:$D$27,3,FALSE)</f>
        <v>#N/A</v>
      </c>
      <c r="J899" s="41"/>
      <c r="K899" s="43" t="e">
        <f>VLOOKUP(C899,'תוספת שלישית בכללים'!$A$2:$D$27,4,FALSE)</f>
        <v>#N/A</v>
      </c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4"/>
      <c r="Z899" s="41"/>
      <c r="AA899" s="46"/>
      <c r="AB899" s="47"/>
    </row>
    <row r="900" spans="1:28" hidden="1" x14ac:dyDescent="0.25">
      <c r="A900" s="40"/>
      <c r="B900" s="40"/>
      <c r="C900" s="40"/>
      <c r="D900" s="45"/>
      <c r="E900" s="45"/>
      <c r="F900" s="45"/>
      <c r="G900" s="42" t="e">
        <f>VLOOKUP('תכנית ניטור בסיסית'!C900,'תוספת שלישית בכללים'!$A$2:$D$27,2,FALSE)</f>
        <v>#N/A</v>
      </c>
      <c r="H900" s="45"/>
      <c r="I900" s="42" t="e">
        <f>VLOOKUP('תכנית ניטור בסיסית'!C900,'תוספת שלישית בכללים'!$A$2:$D$27,3,FALSE)</f>
        <v>#N/A</v>
      </c>
      <c r="J900" s="41"/>
      <c r="K900" s="43" t="e">
        <f>VLOOKUP(C900,'תוספת שלישית בכללים'!$A$2:$D$27,4,FALSE)</f>
        <v>#N/A</v>
      </c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4"/>
      <c r="Z900" s="41"/>
      <c r="AA900" s="46"/>
      <c r="AB900" s="47"/>
    </row>
    <row r="901" spans="1:28" hidden="1" x14ac:dyDescent="0.25">
      <c r="A901" s="40"/>
      <c r="B901" s="40"/>
      <c r="C901" s="40"/>
      <c r="D901" s="45"/>
      <c r="E901" s="45"/>
      <c r="F901" s="45"/>
      <c r="G901" s="42" t="e">
        <f>VLOOKUP('תכנית ניטור בסיסית'!C901,'תוספת שלישית בכללים'!$A$2:$D$27,2,FALSE)</f>
        <v>#N/A</v>
      </c>
      <c r="H901" s="45"/>
      <c r="I901" s="42" t="e">
        <f>VLOOKUP('תכנית ניטור בסיסית'!C901,'תוספת שלישית בכללים'!$A$2:$D$27,3,FALSE)</f>
        <v>#N/A</v>
      </c>
      <c r="J901" s="41"/>
      <c r="K901" s="43" t="e">
        <f>VLOOKUP(C901,'תוספת שלישית בכללים'!$A$2:$D$27,4,FALSE)</f>
        <v>#N/A</v>
      </c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4"/>
      <c r="Z901" s="41"/>
      <c r="AA901" s="46"/>
      <c r="AB901" s="47"/>
    </row>
    <row r="902" spans="1:28" hidden="1" x14ac:dyDescent="0.25">
      <c r="A902" s="40"/>
      <c r="B902" s="40"/>
      <c r="C902" s="40"/>
      <c r="D902" s="45"/>
      <c r="E902" s="45"/>
      <c r="F902" s="45"/>
      <c r="G902" s="42" t="e">
        <f>VLOOKUP('תכנית ניטור בסיסית'!C902,'תוספת שלישית בכללים'!$A$2:$D$27,2,FALSE)</f>
        <v>#N/A</v>
      </c>
      <c r="H902" s="45"/>
      <c r="I902" s="42" t="e">
        <f>VLOOKUP('תכנית ניטור בסיסית'!C902,'תוספת שלישית בכללים'!$A$2:$D$27,3,FALSE)</f>
        <v>#N/A</v>
      </c>
      <c r="J902" s="41"/>
      <c r="K902" s="43" t="e">
        <f>VLOOKUP(C902,'תוספת שלישית בכללים'!$A$2:$D$27,4,FALSE)</f>
        <v>#N/A</v>
      </c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4"/>
      <c r="Z902" s="41"/>
      <c r="AA902" s="46"/>
      <c r="AB902" s="47"/>
    </row>
    <row r="903" spans="1:28" hidden="1" x14ac:dyDescent="0.25">
      <c r="A903" s="40"/>
      <c r="B903" s="40"/>
      <c r="C903" s="40"/>
      <c r="D903" s="45"/>
      <c r="E903" s="45"/>
      <c r="F903" s="45"/>
      <c r="G903" s="42" t="e">
        <f>VLOOKUP('תכנית ניטור בסיסית'!C903,'תוספת שלישית בכללים'!$A$2:$D$27,2,FALSE)</f>
        <v>#N/A</v>
      </c>
      <c r="H903" s="45"/>
      <c r="I903" s="42" t="e">
        <f>VLOOKUP('תכנית ניטור בסיסית'!C903,'תוספת שלישית בכללים'!$A$2:$D$27,3,FALSE)</f>
        <v>#N/A</v>
      </c>
      <c r="J903" s="41"/>
      <c r="K903" s="43" t="e">
        <f>VLOOKUP(C903,'תוספת שלישית בכללים'!$A$2:$D$27,4,FALSE)</f>
        <v>#N/A</v>
      </c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4"/>
      <c r="Z903" s="41"/>
      <c r="AA903" s="46"/>
      <c r="AB903" s="47"/>
    </row>
    <row r="904" spans="1:28" hidden="1" x14ac:dyDescent="0.25">
      <c r="A904" s="40"/>
      <c r="B904" s="40"/>
      <c r="C904" s="40"/>
      <c r="D904" s="45"/>
      <c r="E904" s="45"/>
      <c r="F904" s="45"/>
      <c r="G904" s="42" t="e">
        <f>VLOOKUP('תכנית ניטור בסיסית'!C904,'תוספת שלישית בכללים'!$A$2:$D$27,2,FALSE)</f>
        <v>#N/A</v>
      </c>
      <c r="H904" s="45"/>
      <c r="I904" s="42" t="e">
        <f>VLOOKUP('תכנית ניטור בסיסית'!C904,'תוספת שלישית בכללים'!$A$2:$D$27,3,FALSE)</f>
        <v>#N/A</v>
      </c>
      <c r="J904" s="41"/>
      <c r="K904" s="43" t="e">
        <f>VLOOKUP(C904,'תוספת שלישית בכללים'!$A$2:$D$27,4,FALSE)</f>
        <v>#N/A</v>
      </c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4"/>
      <c r="Z904" s="41"/>
      <c r="AA904" s="46"/>
      <c r="AB904" s="47"/>
    </row>
    <row r="905" spans="1:28" hidden="1" x14ac:dyDescent="0.25">
      <c r="A905" s="40"/>
      <c r="B905" s="40"/>
      <c r="C905" s="40"/>
      <c r="D905" s="45"/>
      <c r="E905" s="45"/>
      <c r="F905" s="45"/>
      <c r="G905" s="42" t="e">
        <f>VLOOKUP('תכנית ניטור בסיסית'!C905,'תוספת שלישית בכללים'!$A$2:$D$27,2,FALSE)</f>
        <v>#N/A</v>
      </c>
      <c r="H905" s="45"/>
      <c r="I905" s="42" t="e">
        <f>VLOOKUP('תכנית ניטור בסיסית'!C905,'תוספת שלישית בכללים'!$A$2:$D$27,3,FALSE)</f>
        <v>#N/A</v>
      </c>
      <c r="J905" s="41"/>
      <c r="K905" s="43" t="e">
        <f>VLOOKUP(C905,'תוספת שלישית בכללים'!$A$2:$D$27,4,FALSE)</f>
        <v>#N/A</v>
      </c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4"/>
      <c r="Z905" s="41"/>
      <c r="AA905" s="46"/>
      <c r="AB905" s="47"/>
    </row>
    <row r="906" spans="1:28" hidden="1" x14ac:dyDescent="0.25">
      <c r="A906" s="40"/>
      <c r="B906" s="40"/>
      <c r="C906" s="40"/>
      <c r="D906" s="45"/>
      <c r="E906" s="45"/>
      <c r="F906" s="45"/>
      <c r="G906" s="42" t="e">
        <f>VLOOKUP('תכנית ניטור בסיסית'!C906,'תוספת שלישית בכללים'!$A$2:$D$27,2,FALSE)</f>
        <v>#N/A</v>
      </c>
      <c r="H906" s="45"/>
      <c r="I906" s="42" t="e">
        <f>VLOOKUP('תכנית ניטור בסיסית'!C906,'תוספת שלישית בכללים'!$A$2:$D$27,3,FALSE)</f>
        <v>#N/A</v>
      </c>
      <c r="J906" s="41"/>
      <c r="K906" s="43" t="e">
        <f>VLOOKUP(C906,'תוספת שלישית בכללים'!$A$2:$D$27,4,FALSE)</f>
        <v>#N/A</v>
      </c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4"/>
      <c r="Z906" s="41"/>
      <c r="AA906" s="46"/>
      <c r="AB906" s="47"/>
    </row>
    <row r="907" spans="1:28" hidden="1" x14ac:dyDescent="0.25">
      <c r="A907" s="40"/>
      <c r="B907" s="40"/>
      <c r="C907" s="40"/>
      <c r="D907" s="45"/>
      <c r="E907" s="45"/>
      <c r="F907" s="45"/>
      <c r="G907" s="42" t="e">
        <f>VLOOKUP('תכנית ניטור בסיסית'!C907,'תוספת שלישית בכללים'!$A$2:$D$27,2,FALSE)</f>
        <v>#N/A</v>
      </c>
      <c r="H907" s="45"/>
      <c r="I907" s="42" t="e">
        <f>VLOOKUP('תכנית ניטור בסיסית'!C907,'תוספת שלישית בכללים'!$A$2:$D$27,3,FALSE)</f>
        <v>#N/A</v>
      </c>
      <c r="J907" s="41"/>
      <c r="K907" s="43" t="e">
        <f>VLOOKUP(C907,'תוספת שלישית בכללים'!$A$2:$D$27,4,FALSE)</f>
        <v>#N/A</v>
      </c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4"/>
      <c r="Z907" s="41"/>
      <c r="AA907" s="46"/>
      <c r="AB907" s="47"/>
    </row>
    <row r="908" spans="1:28" hidden="1" x14ac:dyDescent="0.25">
      <c r="A908" s="40"/>
      <c r="B908" s="40"/>
      <c r="C908" s="40"/>
      <c r="D908" s="45"/>
      <c r="E908" s="45"/>
      <c r="F908" s="45"/>
      <c r="G908" s="42" t="e">
        <f>VLOOKUP('תכנית ניטור בסיסית'!C908,'תוספת שלישית בכללים'!$A$2:$D$27,2,FALSE)</f>
        <v>#N/A</v>
      </c>
      <c r="H908" s="45"/>
      <c r="I908" s="42" t="e">
        <f>VLOOKUP('תכנית ניטור בסיסית'!C908,'תוספת שלישית בכללים'!$A$2:$D$27,3,FALSE)</f>
        <v>#N/A</v>
      </c>
      <c r="J908" s="41"/>
      <c r="K908" s="43" t="e">
        <f>VLOOKUP(C908,'תוספת שלישית בכללים'!$A$2:$D$27,4,FALSE)</f>
        <v>#N/A</v>
      </c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4"/>
      <c r="Z908" s="41"/>
      <c r="AA908" s="46"/>
      <c r="AB908" s="47"/>
    </row>
    <row r="909" spans="1:28" hidden="1" x14ac:dyDescent="0.25">
      <c r="A909" s="40"/>
      <c r="B909" s="40"/>
      <c r="C909" s="40"/>
      <c r="D909" s="45"/>
      <c r="E909" s="45"/>
      <c r="F909" s="45"/>
      <c r="G909" s="42" t="e">
        <f>VLOOKUP('תכנית ניטור בסיסית'!C909,'תוספת שלישית בכללים'!$A$2:$D$27,2,FALSE)</f>
        <v>#N/A</v>
      </c>
      <c r="H909" s="45"/>
      <c r="I909" s="42" t="e">
        <f>VLOOKUP('תכנית ניטור בסיסית'!C909,'תוספת שלישית בכללים'!$A$2:$D$27,3,FALSE)</f>
        <v>#N/A</v>
      </c>
      <c r="J909" s="41"/>
      <c r="K909" s="43" t="e">
        <f>VLOOKUP(C909,'תוספת שלישית בכללים'!$A$2:$D$27,4,FALSE)</f>
        <v>#N/A</v>
      </c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4"/>
      <c r="Z909" s="41"/>
      <c r="AA909" s="46"/>
      <c r="AB909" s="47"/>
    </row>
    <row r="910" spans="1:28" hidden="1" x14ac:dyDescent="0.25">
      <c r="A910" s="40"/>
      <c r="B910" s="40"/>
      <c r="C910" s="40"/>
      <c r="D910" s="45"/>
      <c r="E910" s="45"/>
      <c r="F910" s="45"/>
      <c r="G910" s="42" t="e">
        <f>VLOOKUP('תכנית ניטור בסיסית'!C910,'תוספת שלישית בכללים'!$A$2:$D$27,2,FALSE)</f>
        <v>#N/A</v>
      </c>
      <c r="H910" s="45"/>
      <c r="I910" s="42" t="e">
        <f>VLOOKUP('תכנית ניטור בסיסית'!C910,'תוספת שלישית בכללים'!$A$2:$D$27,3,FALSE)</f>
        <v>#N/A</v>
      </c>
      <c r="J910" s="41"/>
      <c r="K910" s="43" t="e">
        <f>VLOOKUP(C910,'תוספת שלישית בכללים'!$A$2:$D$27,4,FALSE)</f>
        <v>#N/A</v>
      </c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4"/>
      <c r="Z910" s="41"/>
      <c r="AA910" s="46"/>
      <c r="AB910" s="47"/>
    </row>
    <row r="911" spans="1:28" hidden="1" x14ac:dyDescent="0.25">
      <c r="A911" s="40"/>
      <c r="B911" s="40"/>
      <c r="C911" s="40"/>
      <c r="D911" s="45"/>
      <c r="E911" s="45"/>
      <c r="F911" s="45"/>
      <c r="G911" s="42" t="e">
        <f>VLOOKUP('תכנית ניטור בסיסית'!C911,'תוספת שלישית בכללים'!$A$2:$D$27,2,FALSE)</f>
        <v>#N/A</v>
      </c>
      <c r="H911" s="45"/>
      <c r="I911" s="42" t="e">
        <f>VLOOKUP('תכנית ניטור בסיסית'!C911,'תוספת שלישית בכללים'!$A$2:$D$27,3,FALSE)</f>
        <v>#N/A</v>
      </c>
      <c r="J911" s="41"/>
      <c r="K911" s="43" t="e">
        <f>VLOOKUP(C911,'תוספת שלישית בכללים'!$A$2:$D$27,4,FALSE)</f>
        <v>#N/A</v>
      </c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4"/>
      <c r="Z911" s="41"/>
      <c r="AA911" s="46"/>
      <c r="AB911" s="47"/>
    </row>
    <row r="912" spans="1:28" hidden="1" x14ac:dyDescent="0.25">
      <c r="A912" s="40"/>
      <c r="B912" s="40"/>
      <c r="C912" s="40"/>
      <c r="D912" s="45"/>
      <c r="E912" s="45"/>
      <c r="F912" s="45"/>
      <c r="G912" s="42" t="e">
        <f>VLOOKUP('תכנית ניטור בסיסית'!C912,'תוספת שלישית בכללים'!$A$2:$D$27,2,FALSE)</f>
        <v>#N/A</v>
      </c>
      <c r="H912" s="45"/>
      <c r="I912" s="42" t="e">
        <f>VLOOKUP('תכנית ניטור בסיסית'!C912,'תוספת שלישית בכללים'!$A$2:$D$27,3,FALSE)</f>
        <v>#N/A</v>
      </c>
      <c r="J912" s="41"/>
      <c r="K912" s="43" t="e">
        <f>VLOOKUP(C912,'תוספת שלישית בכללים'!$A$2:$D$27,4,FALSE)</f>
        <v>#N/A</v>
      </c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4"/>
      <c r="Z912" s="41"/>
      <c r="AA912" s="46"/>
      <c r="AB912" s="47"/>
    </row>
    <row r="913" spans="1:28" hidden="1" x14ac:dyDescent="0.25">
      <c r="A913" s="40"/>
      <c r="B913" s="40"/>
      <c r="C913" s="40"/>
      <c r="D913" s="45"/>
      <c r="E913" s="45"/>
      <c r="F913" s="45"/>
      <c r="G913" s="42" t="e">
        <f>VLOOKUP('תכנית ניטור בסיסית'!C913,'תוספת שלישית בכללים'!$A$2:$D$27,2,FALSE)</f>
        <v>#N/A</v>
      </c>
      <c r="H913" s="45"/>
      <c r="I913" s="42" t="e">
        <f>VLOOKUP('תכנית ניטור בסיסית'!C913,'תוספת שלישית בכללים'!$A$2:$D$27,3,FALSE)</f>
        <v>#N/A</v>
      </c>
      <c r="J913" s="41"/>
      <c r="K913" s="43" t="e">
        <f>VLOOKUP(C913,'תוספת שלישית בכללים'!$A$2:$D$27,4,FALSE)</f>
        <v>#N/A</v>
      </c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4"/>
      <c r="Z913" s="41"/>
      <c r="AA913" s="46"/>
      <c r="AB913" s="47"/>
    </row>
    <row r="914" spans="1:28" hidden="1" x14ac:dyDescent="0.25">
      <c r="A914" s="40"/>
      <c r="B914" s="40"/>
      <c r="C914" s="40"/>
      <c r="D914" s="45"/>
      <c r="E914" s="45"/>
      <c r="F914" s="45"/>
      <c r="G914" s="42" t="e">
        <f>VLOOKUP('תכנית ניטור בסיסית'!C914,'תוספת שלישית בכללים'!$A$2:$D$27,2,FALSE)</f>
        <v>#N/A</v>
      </c>
      <c r="H914" s="45"/>
      <c r="I914" s="42" t="e">
        <f>VLOOKUP('תכנית ניטור בסיסית'!C914,'תוספת שלישית בכללים'!$A$2:$D$27,3,FALSE)</f>
        <v>#N/A</v>
      </c>
      <c r="J914" s="41"/>
      <c r="K914" s="43" t="e">
        <f>VLOOKUP(C914,'תוספת שלישית בכללים'!$A$2:$D$27,4,FALSE)</f>
        <v>#N/A</v>
      </c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4"/>
      <c r="Z914" s="41"/>
      <c r="AA914" s="46"/>
      <c r="AB914" s="47"/>
    </row>
    <row r="915" spans="1:28" hidden="1" x14ac:dyDescent="0.25">
      <c r="A915" s="40"/>
      <c r="B915" s="40"/>
      <c r="C915" s="40"/>
      <c r="D915" s="45"/>
      <c r="E915" s="45"/>
      <c r="F915" s="45"/>
      <c r="G915" s="42" t="e">
        <f>VLOOKUP('תכנית ניטור בסיסית'!C915,'תוספת שלישית בכללים'!$A$2:$D$27,2,FALSE)</f>
        <v>#N/A</v>
      </c>
      <c r="H915" s="45"/>
      <c r="I915" s="42" t="e">
        <f>VLOOKUP('תכנית ניטור בסיסית'!C915,'תוספת שלישית בכללים'!$A$2:$D$27,3,FALSE)</f>
        <v>#N/A</v>
      </c>
      <c r="J915" s="41"/>
      <c r="K915" s="43" t="e">
        <f>VLOOKUP(C915,'תוספת שלישית בכללים'!$A$2:$D$27,4,FALSE)</f>
        <v>#N/A</v>
      </c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4"/>
      <c r="Z915" s="41"/>
      <c r="AA915" s="46"/>
      <c r="AB915" s="47"/>
    </row>
    <row r="916" spans="1:28" hidden="1" x14ac:dyDescent="0.25">
      <c r="A916" s="40"/>
      <c r="B916" s="40"/>
      <c r="C916" s="40"/>
      <c r="D916" s="45"/>
      <c r="E916" s="45"/>
      <c r="F916" s="45"/>
      <c r="G916" s="42" t="e">
        <f>VLOOKUP('תכנית ניטור בסיסית'!C916,'תוספת שלישית בכללים'!$A$2:$D$27,2,FALSE)</f>
        <v>#N/A</v>
      </c>
      <c r="H916" s="45"/>
      <c r="I916" s="42" t="e">
        <f>VLOOKUP('תכנית ניטור בסיסית'!C916,'תוספת שלישית בכללים'!$A$2:$D$27,3,FALSE)</f>
        <v>#N/A</v>
      </c>
      <c r="J916" s="41"/>
      <c r="K916" s="43" t="e">
        <f>VLOOKUP(C916,'תוספת שלישית בכללים'!$A$2:$D$27,4,FALSE)</f>
        <v>#N/A</v>
      </c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4"/>
      <c r="Z916" s="41"/>
      <c r="AA916" s="46"/>
      <c r="AB916" s="47"/>
    </row>
    <row r="917" spans="1:28" hidden="1" x14ac:dyDescent="0.25">
      <c r="A917" s="40"/>
      <c r="B917" s="40"/>
      <c r="C917" s="40"/>
      <c r="D917" s="45"/>
      <c r="E917" s="45"/>
      <c r="F917" s="45"/>
      <c r="G917" s="42" t="e">
        <f>VLOOKUP('תכנית ניטור בסיסית'!C917,'תוספת שלישית בכללים'!$A$2:$D$27,2,FALSE)</f>
        <v>#N/A</v>
      </c>
      <c r="H917" s="45"/>
      <c r="I917" s="42" t="e">
        <f>VLOOKUP('תכנית ניטור בסיסית'!C917,'תוספת שלישית בכללים'!$A$2:$D$27,3,FALSE)</f>
        <v>#N/A</v>
      </c>
      <c r="J917" s="41"/>
      <c r="K917" s="43" t="e">
        <f>VLOOKUP(C917,'תוספת שלישית בכללים'!$A$2:$D$27,4,FALSE)</f>
        <v>#N/A</v>
      </c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4"/>
      <c r="Z917" s="41"/>
      <c r="AA917" s="46"/>
      <c r="AB917" s="47"/>
    </row>
    <row r="918" spans="1:28" hidden="1" x14ac:dyDescent="0.25">
      <c r="A918" s="40"/>
      <c r="B918" s="40"/>
      <c r="C918" s="40"/>
      <c r="D918" s="45"/>
      <c r="E918" s="45"/>
      <c r="F918" s="45"/>
      <c r="G918" s="42" t="e">
        <f>VLOOKUP('תכנית ניטור בסיסית'!C918,'תוספת שלישית בכללים'!$A$2:$D$27,2,FALSE)</f>
        <v>#N/A</v>
      </c>
      <c r="H918" s="45"/>
      <c r="I918" s="42" t="e">
        <f>VLOOKUP('תכנית ניטור בסיסית'!C918,'תוספת שלישית בכללים'!$A$2:$D$27,3,FALSE)</f>
        <v>#N/A</v>
      </c>
      <c r="J918" s="41"/>
      <c r="K918" s="43" t="e">
        <f>VLOOKUP(C918,'תוספת שלישית בכללים'!$A$2:$D$27,4,FALSE)</f>
        <v>#N/A</v>
      </c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4"/>
      <c r="Z918" s="41"/>
      <c r="AA918" s="46"/>
      <c r="AB918" s="47"/>
    </row>
    <row r="919" spans="1:28" hidden="1" x14ac:dyDescent="0.25">
      <c r="A919" s="40"/>
      <c r="B919" s="40"/>
      <c r="C919" s="40"/>
      <c r="D919" s="45"/>
      <c r="E919" s="45"/>
      <c r="F919" s="45"/>
      <c r="G919" s="42" t="e">
        <f>VLOOKUP('תכנית ניטור בסיסית'!C919,'תוספת שלישית בכללים'!$A$2:$D$27,2,FALSE)</f>
        <v>#N/A</v>
      </c>
      <c r="H919" s="45"/>
      <c r="I919" s="42" t="e">
        <f>VLOOKUP('תכנית ניטור בסיסית'!C919,'תוספת שלישית בכללים'!$A$2:$D$27,3,FALSE)</f>
        <v>#N/A</v>
      </c>
      <c r="J919" s="41"/>
      <c r="K919" s="43" t="e">
        <f>VLOOKUP(C919,'תוספת שלישית בכללים'!$A$2:$D$27,4,FALSE)</f>
        <v>#N/A</v>
      </c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4"/>
      <c r="Z919" s="41"/>
      <c r="AA919" s="46"/>
      <c r="AB919" s="47"/>
    </row>
    <row r="920" spans="1:28" hidden="1" x14ac:dyDescent="0.25">
      <c r="A920" s="40"/>
      <c r="B920" s="40"/>
      <c r="C920" s="40"/>
      <c r="D920" s="45"/>
      <c r="E920" s="45"/>
      <c r="F920" s="45"/>
      <c r="G920" s="42" t="e">
        <f>VLOOKUP('תכנית ניטור בסיסית'!C920,'תוספת שלישית בכללים'!$A$2:$D$27,2,FALSE)</f>
        <v>#N/A</v>
      </c>
      <c r="H920" s="45"/>
      <c r="I920" s="42" t="e">
        <f>VLOOKUP('תכנית ניטור בסיסית'!C920,'תוספת שלישית בכללים'!$A$2:$D$27,3,FALSE)</f>
        <v>#N/A</v>
      </c>
      <c r="J920" s="41"/>
      <c r="K920" s="43" t="e">
        <f>VLOOKUP(C920,'תוספת שלישית בכללים'!$A$2:$D$27,4,FALSE)</f>
        <v>#N/A</v>
      </c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4"/>
      <c r="Z920" s="41"/>
      <c r="AA920" s="46"/>
      <c r="AB920" s="47"/>
    </row>
    <row r="921" spans="1:28" hidden="1" x14ac:dyDescent="0.25">
      <c r="A921" s="40"/>
      <c r="B921" s="40"/>
      <c r="C921" s="40"/>
      <c r="D921" s="45"/>
      <c r="E921" s="45"/>
      <c r="F921" s="45"/>
      <c r="G921" s="42" t="e">
        <f>VLOOKUP('תכנית ניטור בסיסית'!C921,'תוספת שלישית בכללים'!$A$2:$D$27,2,FALSE)</f>
        <v>#N/A</v>
      </c>
      <c r="H921" s="45"/>
      <c r="I921" s="42" t="e">
        <f>VLOOKUP('תכנית ניטור בסיסית'!C921,'תוספת שלישית בכללים'!$A$2:$D$27,3,FALSE)</f>
        <v>#N/A</v>
      </c>
      <c r="J921" s="41"/>
      <c r="K921" s="43" t="e">
        <f>VLOOKUP(C921,'תוספת שלישית בכללים'!$A$2:$D$27,4,FALSE)</f>
        <v>#N/A</v>
      </c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4"/>
      <c r="Z921" s="41"/>
      <c r="AA921" s="46"/>
      <c r="AB921" s="47"/>
    </row>
    <row r="922" spans="1:28" hidden="1" x14ac:dyDescent="0.25">
      <c r="A922" s="40"/>
      <c r="B922" s="40"/>
      <c r="C922" s="40"/>
      <c r="D922" s="45"/>
      <c r="E922" s="45"/>
      <c r="F922" s="45"/>
      <c r="G922" s="42" t="e">
        <f>VLOOKUP('תכנית ניטור בסיסית'!C922,'תוספת שלישית בכללים'!$A$2:$D$27,2,FALSE)</f>
        <v>#N/A</v>
      </c>
      <c r="H922" s="45"/>
      <c r="I922" s="42" t="e">
        <f>VLOOKUP('תכנית ניטור בסיסית'!C922,'תוספת שלישית בכללים'!$A$2:$D$27,3,FALSE)</f>
        <v>#N/A</v>
      </c>
      <c r="J922" s="41"/>
      <c r="K922" s="43" t="e">
        <f>VLOOKUP(C922,'תוספת שלישית בכללים'!$A$2:$D$27,4,FALSE)</f>
        <v>#N/A</v>
      </c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4"/>
      <c r="Z922" s="41"/>
      <c r="AA922" s="46"/>
      <c r="AB922" s="47"/>
    </row>
    <row r="923" spans="1:28" hidden="1" x14ac:dyDescent="0.25">
      <c r="A923" s="40"/>
      <c r="B923" s="40"/>
      <c r="C923" s="40"/>
      <c r="D923" s="45"/>
      <c r="E923" s="45"/>
      <c r="F923" s="45"/>
      <c r="G923" s="42" t="e">
        <f>VLOOKUP('תכנית ניטור בסיסית'!C923,'תוספת שלישית בכללים'!$A$2:$D$27,2,FALSE)</f>
        <v>#N/A</v>
      </c>
      <c r="H923" s="45"/>
      <c r="I923" s="42" t="e">
        <f>VLOOKUP('תכנית ניטור בסיסית'!C923,'תוספת שלישית בכללים'!$A$2:$D$27,3,FALSE)</f>
        <v>#N/A</v>
      </c>
      <c r="J923" s="41"/>
      <c r="K923" s="43" t="e">
        <f>VLOOKUP(C923,'תוספת שלישית בכללים'!$A$2:$D$27,4,FALSE)</f>
        <v>#N/A</v>
      </c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4"/>
      <c r="Z923" s="41"/>
      <c r="AA923" s="46"/>
      <c r="AB923" s="47"/>
    </row>
    <row r="924" spans="1:28" hidden="1" x14ac:dyDescent="0.25">
      <c r="A924" s="40"/>
      <c r="B924" s="40"/>
      <c r="C924" s="40"/>
      <c r="D924" s="45"/>
      <c r="E924" s="45"/>
      <c r="F924" s="45"/>
      <c r="G924" s="42" t="e">
        <f>VLOOKUP('תכנית ניטור בסיסית'!C924,'תוספת שלישית בכללים'!$A$2:$D$27,2,FALSE)</f>
        <v>#N/A</v>
      </c>
      <c r="H924" s="45"/>
      <c r="I924" s="42" t="e">
        <f>VLOOKUP('תכנית ניטור בסיסית'!C924,'תוספת שלישית בכללים'!$A$2:$D$27,3,FALSE)</f>
        <v>#N/A</v>
      </c>
      <c r="J924" s="41"/>
      <c r="K924" s="43" t="e">
        <f>VLOOKUP(C924,'תוספת שלישית בכללים'!$A$2:$D$27,4,FALSE)</f>
        <v>#N/A</v>
      </c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4"/>
      <c r="Z924" s="41"/>
      <c r="AA924" s="46"/>
      <c r="AB924" s="47"/>
    </row>
    <row r="925" spans="1:28" hidden="1" x14ac:dyDescent="0.25">
      <c r="A925" s="40"/>
      <c r="B925" s="40"/>
      <c r="C925" s="40"/>
      <c r="D925" s="45"/>
      <c r="E925" s="45"/>
      <c r="F925" s="45"/>
      <c r="G925" s="42" t="e">
        <f>VLOOKUP('תכנית ניטור בסיסית'!C925,'תוספת שלישית בכללים'!$A$2:$D$27,2,FALSE)</f>
        <v>#N/A</v>
      </c>
      <c r="H925" s="45"/>
      <c r="I925" s="42" t="e">
        <f>VLOOKUP('תכנית ניטור בסיסית'!C925,'תוספת שלישית בכללים'!$A$2:$D$27,3,FALSE)</f>
        <v>#N/A</v>
      </c>
      <c r="J925" s="41"/>
      <c r="K925" s="43" t="e">
        <f>VLOOKUP(C925,'תוספת שלישית בכללים'!$A$2:$D$27,4,FALSE)</f>
        <v>#N/A</v>
      </c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4"/>
      <c r="Z925" s="41"/>
      <c r="AA925" s="46"/>
      <c r="AB925" s="47"/>
    </row>
    <row r="926" spans="1:28" hidden="1" x14ac:dyDescent="0.25">
      <c r="A926" s="40"/>
      <c r="B926" s="40"/>
      <c r="C926" s="40"/>
      <c r="D926" s="45"/>
      <c r="E926" s="45"/>
      <c r="F926" s="45"/>
      <c r="G926" s="42" t="e">
        <f>VLOOKUP('תכנית ניטור בסיסית'!C926,'תוספת שלישית בכללים'!$A$2:$D$27,2,FALSE)</f>
        <v>#N/A</v>
      </c>
      <c r="H926" s="45"/>
      <c r="I926" s="42" t="e">
        <f>VLOOKUP('תכנית ניטור בסיסית'!C926,'תוספת שלישית בכללים'!$A$2:$D$27,3,FALSE)</f>
        <v>#N/A</v>
      </c>
      <c r="J926" s="41"/>
      <c r="K926" s="43" t="e">
        <f>VLOOKUP(C926,'תוספת שלישית בכללים'!$A$2:$D$27,4,FALSE)</f>
        <v>#N/A</v>
      </c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4"/>
      <c r="Z926" s="41"/>
      <c r="AA926" s="46"/>
      <c r="AB926" s="47"/>
    </row>
    <row r="927" spans="1:28" hidden="1" x14ac:dyDescent="0.25">
      <c r="A927" s="40"/>
      <c r="B927" s="40"/>
      <c r="C927" s="40"/>
      <c r="D927" s="45"/>
      <c r="E927" s="45"/>
      <c r="F927" s="45"/>
      <c r="G927" s="42" t="e">
        <f>VLOOKUP('תכנית ניטור בסיסית'!C927,'תוספת שלישית בכללים'!$A$2:$D$27,2,FALSE)</f>
        <v>#N/A</v>
      </c>
      <c r="H927" s="45"/>
      <c r="I927" s="42" t="e">
        <f>VLOOKUP('תכנית ניטור בסיסית'!C927,'תוספת שלישית בכללים'!$A$2:$D$27,3,FALSE)</f>
        <v>#N/A</v>
      </c>
      <c r="J927" s="41"/>
      <c r="K927" s="43" t="e">
        <f>VLOOKUP(C927,'תוספת שלישית בכללים'!$A$2:$D$27,4,FALSE)</f>
        <v>#N/A</v>
      </c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4"/>
      <c r="Z927" s="41"/>
      <c r="AA927" s="46"/>
      <c r="AB927" s="47"/>
    </row>
    <row r="928" spans="1:28" hidden="1" x14ac:dyDescent="0.25">
      <c r="A928" s="40"/>
      <c r="B928" s="40"/>
      <c r="C928" s="40"/>
      <c r="D928" s="45"/>
      <c r="E928" s="45"/>
      <c r="F928" s="45"/>
      <c r="G928" s="42" t="e">
        <f>VLOOKUP('תכנית ניטור בסיסית'!C928,'תוספת שלישית בכללים'!$A$2:$D$27,2,FALSE)</f>
        <v>#N/A</v>
      </c>
      <c r="H928" s="45"/>
      <c r="I928" s="42" t="e">
        <f>VLOOKUP('תכנית ניטור בסיסית'!C928,'תוספת שלישית בכללים'!$A$2:$D$27,3,FALSE)</f>
        <v>#N/A</v>
      </c>
      <c r="J928" s="41"/>
      <c r="K928" s="43" t="e">
        <f>VLOOKUP(C928,'תוספת שלישית בכללים'!$A$2:$D$27,4,FALSE)</f>
        <v>#N/A</v>
      </c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4"/>
      <c r="Z928" s="41"/>
      <c r="AA928" s="46"/>
      <c r="AB928" s="47"/>
    </row>
    <row r="929" spans="1:28" hidden="1" x14ac:dyDescent="0.25">
      <c r="A929" s="40"/>
      <c r="B929" s="40"/>
      <c r="C929" s="40"/>
      <c r="D929" s="45"/>
      <c r="E929" s="45"/>
      <c r="F929" s="45"/>
      <c r="G929" s="42" t="e">
        <f>VLOOKUP('תכנית ניטור בסיסית'!C929,'תוספת שלישית בכללים'!$A$2:$D$27,2,FALSE)</f>
        <v>#N/A</v>
      </c>
      <c r="H929" s="45"/>
      <c r="I929" s="42" t="e">
        <f>VLOOKUP('תכנית ניטור בסיסית'!C929,'תוספת שלישית בכללים'!$A$2:$D$27,3,FALSE)</f>
        <v>#N/A</v>
      </c>
      <c r="J929" s="41"/>
      <c r="K929" s="43" t="e">
        <f>VLOOKUP(C929,'תוספת שלישית בכללים'!$A$2:$D$27,4,FALSE)</f>
        <v>#N/A</v>
      </c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4"/>
      <c r="Z929" s="41"/>
      <c r="AA929" s="46"/>
      <c r="AB929" s="47"/>
    </row>
    <row r="930" spans="1:28" hidden="1" x14ac:dyDescent="0.25">
      <c r="A930" s="40"/>
      <c r="B930" s="40"/>
      <c r="C930" s="40"/>
      <c r="D930" s="45"/>
      <c r="E930" s="45"/>
      <c r="F930" s="45"/>
      <c r="G930" s="42" t="e">
        <f>VLOOKUP('תכנית ניטור בסיסית'!C930,'תוספת שלישית בכללים'!$A$2:$D$27,2,FALSE)</f>
        <v>#N/A</v>
      </c>
      <c r="H930" s="45"/>
      <c r="I930" s="42" t="e">
        <f>VLOOKUP('תכנית ניטור בסיסית'!C930,'תוספת שלישית בכללים'!$A$2:$D$27,3,FALSE)</f>
        <v>#N/A</v>
      </c>
      <c r="J930" s="41"/>
      <c r="K930" s="43" t="e">
        <f>VLOOKUP(C930,'תוספת שלישית בכללים'!$A$2:$D$27,4,FALSE)</f>
        <v>#N/A</v>
      </c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4"/>
      <c r="Z930" s="41"/>
      <c r="AA930" s="46"/>
      <c r="AB930" s="47"/>
    </row>
    <row r="931" spans="1:28" hidden="1" x14ac:dyDescent="0.25">
      <c r="A931" s="40"/>
      <c r="B931" s="40"/>
      <c r="C931" s="40"/>
      <c r="D931" s="45"/>
      <c r="E931" s="45"/>
      <c r="F931" s="45"/>
      <c r="G931" s="42" t="e">
        <f>VLOOKUP('תכנית ניטור בסיסית'!C931,'תוספת שלישית בכללים'!$A$2:$D$27,2,FALSE)</f>
        <v>#N/A</v>
      </c>
      <c r="H931" s="45"/>
      <c r="I931" s="42" t="e">
        <f>VLOOKUP('תכנית ניטור בסיסית'!C931,'תוספת שלישית בכללים'!$A$2:$D$27,3,FALSE)</f>
        <v>#N/A</v>
      </c>
      <c r="J931" s="41"/>
      <c r="K931" s="43" t="e">
        <f>VLOOKUP(C931,'תוספת שלישית בכללים'!$A$2:$D$27,4,FALSE)</f>
        <v>#N/A</v>
      </c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4"/>
      <c r="Z931" s="41"/>
      <c r="AA931" s="46"/>
      <c r="AB931" s="47"/>
    </row>
    <row r="932" spans="1:28" hidden="1" x14ac:dyDescent="0.25">
      <c r="A932" s="40"/>
      <c r="B932" s="40"/>
      <c r="C932" s="40"/>
      <c r="D932" s="45"/>
      <c r="E932" s="45"/>
      <c r="F932" s="45"/>
      <c r="G932" s="42" t="e">
        <f>VLOOKUP('תכנית ניטור בסיסית'!C932,'תוספת שלישית בכללים'!$A$2:$D$27,2,FALSE)</f>
        <v>#N/A</v>
      </c>
      <c r="H932" s="45"/>
      <c r="I932" s="42" t="e">
        <f>VLOOKUP('תכנית ניטור בסיסית'!C932,'תוספת שלישית בכללים'!$A$2:$D$27,3,FALSE)</f>
        <v>#N/A</v>
      </c>
      <c r="J932" s="41"/>
      <c r="K932" s="43" t="e">
        <f>VLOOKUP(C932,'תוספת שלישית בכללים'!$A$2:$D$27,4,FALSE)</f>
        <v>#N/A</v>
      </c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4"/>
      <c r="Z932" s="41"/>
      <c r="AA932" s="46"/>
      <c r="AB932" s="47"/>
    </row>
    <row r="933" spans="1:28" hidden="1" x14ac:dyDescent="0.25">
      <c r="A933" s="40"/>
      <c r="B933" s="40"/>
      <c r="C933" s="40"/>
      <c r="D933" s="45"/>
      <c r="E933" s="45"/>
      <c r="F933" s="45"/>
      <c r="G933" s="42" t="e">
        <f>VLOOKUP('תכנית ניטור בסיסית'!C933,'תוספת שלישית בכללים'!$A$2:$D$27,2,FALSE)</f>
        <v>#N/A</v>
      </c>
      <c r="H933" s="45"/>
      <c r="I933" s="42" t="e">
        <f>VLOOKUP('תכנית ניטור בסיסית'!C933,'תוספת שלישית בכללים'!$A$2:$D$27,3,FALSE)</f>
        <v>#N/A</v>
      </c>
      <c r="J933" s="41"/>
      <c r="K933" s="43" t="e">
        <f>VLOOKUP(C933,'תוספת שלישית בכללים'!$A$2:$D$27,4,FALSE)</f>
        <v>#N/A</v>
      </c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4"/>
      <c r="Z933" s="41"/>
      <c r="AA933" s="46"/>
      <c r="AB933" s="47"/>
    </row>
    <row r="934" spans="1:28" hidden="1" x14ac:dyDescent="0.25">
      <c r="A934" s="40"/>
      <c r="B934" s="40"/>
      <c r="C934" s="40"/>
      <c r="D934" s="45"/>
      <c r="E934" s="45"/>
      <c r="F934" s="45"/>
      <c r="G934" s="42" t="e">
        <f>VLOOKUP('תכנית ניטור בסיסית'!C934,'תוספת שלישית בכללים'!$A$2:$D$27,2,FALSE)</f>
        <v>#N/A</v>
      </c>
      <c r="H934" s="45"/>
      <c r="I934" s="42" t="e">
        <f>VLOOKUP('תכנית ניטור בסיסית'!C934,'תוספת שלישית בכללים'!$A$2:$D$27,3,FALSE)</f>
        <v>#N/A</v>
      </c>
      <c r="J934" s="41"/>
      <c r="K934" s="43" t="e">
        <f>VLOOKUP(C934,'תוספת שלישית בכללים'!$A$2:$D$27,4,FALSE)</f>
        <v>#N/A</v>
      </c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4"/>
      <c r="Z934" s="41"/>
      <c r="AA934" s="46"/>
      <c r="AB934" s="47"/>
    </row>
    <row r="935" spans="1:28" hidden="1" x14ac:dyDescent="0.25">
      <c r="A935" s="40"/>
      <c r="B935" s="40"/>
      <c r="C935" s="40"/>
      <c r="D935" s="45"/>
      <c r="E935" s="45"/>
      <c r="F935" s="45"/>
      <c r="G935" s="42" t="e">
        <f>VLOOKUP('תכנית ניטור בסיסית'!C935,'תוספת שלישית בכללים'!$A$2:$D$27,2,FALSE)</f>
        <v>#N/A</v>
      </c>
      <c r="H935" s="45"/>
      <c r="I935" s="42" t="e">
        <f>VLOOKUP('תכנית ניטור בסיסית'!C935,'תוספת שלישית בכללים'!$A$2:$D$27,3,FALSE)</f>
        <v>#N/A</v>
      </c>
      <c r="J935" s="41"/>
      <c r="K935" s="43" t="e">
        <f>VLOOKUP(C935,'תוספת שלישית בכללים'!$A$2:$D$27,4,FALSE)</f>
        <v>#N/A</v>
      </c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4"/>
      <c r="Z935" s="41"/>
      <c r="AA935" s="46"/>
      <c r="AB935" s="47"/>
    </row>
    <row r="936" spans="1:28" hidden="1" x14ac:dyDescent="0.25">
      <c r="A936" s="40"/>
      <c r="B936" s="40"/>
      <c r="C936" s="40"/>
      <c r="D936" s="45"/>
      <c r="E936" s="45"/>
      <c r="F936" s="45"/>
      <c r="G936" s="42" t="e">
        <f>VLOOKUP('תכנית ניטור בסיסית'!C936,'תוספת שלישית בכללים'!$A$2:$D$27,2,FALSE)</f>
        <v>#N/A</v>
      </c>
      <c r="H936" s="45"/>
      <c r="I936" s="42" t="e">
        <f>VLOOKUP('תכנית ניטור בסיסית'!C936,'תוספת שלישית בכללים'!$A$2:$D$27,3,FALSE)</f>
        <v>#N/A</v>
      </c>
      <c r="J936" s="41"/>
      <c r="K936" s="43" t="e">
        <f>VLOOKUP(C936,'תוספת שלישית בכללים'!$A$2:$D$27,4,FALSE)</f>
        <v>#N/A</v>
      </c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4"/>
      <c r="Z936" s="41"/>
      <c r="AA936" s="46"/>
      <c r="AB936" s="47"/>
    </row>
    <row r="937" spans="1:28" hidden="1" x14ac:dyDescent="0.25">
      <c r="A937" s="40"/>
      <c r="B937" s="40"/>
      <c r="C937" s="40"/>
      <c r="D937" s="45"/>
      <c r="E937" s="45"/>
      <c r="F937" s="45"/>
      <c r="G937" s="42" t="e">
        <f>VLOOKUP('תכנית ניטור בסיסית'!C937,'תוספת שלישית בכללים'!$A$2:$D$27,2,FALSE)</f>
        <v>#N/A</v>
      </c>
      <c r="H937" s="45"/>
      <c r="I937" s="42" t="e">
        <f>VLOOKUP('תכנית ניטור בסיסית'!C937,'תוספת שלישית בכללים'!$A$2:$D$27,3,FALSE)</f>
        <v>#N/A</v>
      </c>
      <c r="J937" s="41"/>
      <c r="K937" s="43" t="e">
        <f>VLOOKUP(C937,'תוספת שלישית בכללים'!$A$2:$D$27,4,FALSE)</f>
        <v>#N/A</v>
      </c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4"/>
      <c r="Z937" s="41"/>
      <c r="AA937" s="46"/>
      <c r="AB937" s="47"/>
    </row>
    <row r="938" spans="1:28" hidden="1" x14ac:dyDescent="0.25">
      <c r="A938" s="40"/>
      <c r="B938" s="40"/>
      <c r="C938" s="40"/>
      <c r="D938" s="45"/>
      <c r="E938" s="45"/>
      <c r="F938" s="45"/>
      <c r="G938" s="42" t="e">
        <f>VLOOKUP('תכנית ניטור בסיסית'!C938,'תוספת שלישית בכללים'!$A$2:$D$27,2,FALSE)</f>
        <v>#N/A</v>
      </c>
      <c r="H938" s="45"/>
      <c r="I938" s="42" t="e">
        <f>VLOOKUP('תכנית ניטור בסיסית'!C938,'תוספת שלישית בכללים'!$A$2:$D$27,3,FALSE)</f>
        <v>#N/A</v>
      </c>
      <c r="J938" s="41"/>
      <c r="K938" s="43" t="e">
        <f>VLOOKUP(C938,'תוספת שלישית בכללים'!$A$2:$D$27,4,FALSE)</f>
        <v>#N/A</v>
      </c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4"/>
      <c r="Z938" s="41"/>
      <c r="AA938" s="46"/>
      <c r="AB938" s="47"/>
    </row>
    <row r="939" spans="1:28" hidden="1" x14ac:dyDescent="0.25">
      <c r="A939" s="40"/>
      <c r="B939" s="40"/>
      <c r="C939" s="40"/>
      <c r="D939" s="45"/>
      <c r="E939" s="45"/>
      <c r="F939" s="45"/>
      <c r="G939" s="42" t="e">
        <f>VLOOKUP('תכנית ניטור בסיסית'!C939,'תוספת שלישית בכללים'!$A$2:$D$27,2,FALSE)</f>
        <v>#N/A</v>
      </c>
      <c r="H939" s="45"/>
      <c r="I939" s="42" t="e">
        <f>VLOOKUP('תכנית ניטור בסיסית'!C939,'תוספת שלישית בכללים'!$A$2:$D$27,3,FALSE)</f>
        <v>#N/A</v>
      </c>
      <c r="J939" s="41"/>
      <c r="K939" s="43" t="e">
        <f>VLOOKUP(C939,'תוספת שלישית בכללים'!$A$2:$D$27,4,FALSE)</f>
        <v>#N/A</v>
      </c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4"/>
      <c r="Z939" s="41"/>
      <c r="AA939" s="46"/>
      <c r="AB939" s="47"/>
    </row>
    <row r="940" spans="1:28" hidden="1" x14ac:dyDescent="0.25">
      <c r="A940" s="40"/>
      <c r="B940" s="40"/>
      <c r="C940" s="40"/>
      <c r="D940" s="45"/>
      <c r="E940" s="45"/>
      <c r="F940" s="45"/>
      <c r="G940" s="42" t="e">
        <f>VLOOKUP('תכנית ניטור בסיסית'!C940,'תוספת שלישית בכללים'!$A$2:$D$27,2,FALSE)</f>
        <v>#N/A</v>
      </c>
      <c r="H940" s="45"/>
      <c r="I940" s="42" t="e">
        <f>VLOOKUP('תכנית ניטור בסיסית'!C940,'תוספת שלישית בכללים'!$A$2:$D$27,3,FALSE)</f>
        <v>#N/A</v>
      </c>
      <c r="J940" s="41"/>
      <c r="K940" s="43" t="e">
        <f>VLOOKUP(C940,'תוספת שלישית בכללים'!$A$2:$D$27,4,FALSE)</f>
        <v>#N/A</v>
      </c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4"/>
      <c r="Z940" s="41"/>
      <c r="AA940" s="46"/>
      <c r="AB940" s="47"/>
    </row>
    <row r="941" spans="1:28" hidden="1" x14ac:dyDescent="0.25">
      <c r="A941" s="40"/>
      <c r="B941" s="40"/>
      <c r="C941" s="40"/>
      <c r="D941" s="45"/>
      <c r="E941" s="45"/>
      <c r="F941" s="45"/>
      <c r="G941" s="42" t="e">
        <f>VLOOKUP('תכנית ניטור בסיסית'!C941,'תוספת שלישית בכללים'!$A$2:$D$27,2,FALSE)</f>
        <v>#N/A</v>
      </c>
      <c r="H941" s="45"/>
      <c r="I941" s="42" t="e">
        <f>VLOOKUP('תכנית ניטור בסיסית'!C941,'תוספת שלישית בכללים'!$A$2:$D$27,3,FALSE)</f>
        <v>#N/A</v>
      </c>
      <c r="J941" s="41"/>
      <c r="K941" s="43" t="e">
        <f>VLOOKUP(C941,'תוספת שלישית בכללים'!$A$2:$D$27,4,FALSE)</f>
        <v>#N/A</v>
      </c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4"/>
      <c r="Z941" s="41"/>
      <c r="AA941" s="46"/>
      <c r="AB941" s="47"/>
    </row>
    <row r="942" spans="1:28" hidden="1" x14ac:dyDescent="0.25">
      <c r="A942" s="40"/>
      <c r="B942" s="40"/>
      <c r="C942" s="40"/>
      <c r="D942" s="45"/>
      <c r="E942" s="45"/>
      <c r="F942" s="45"/>
      <c r="G942" s="42" t="e">
        <f>VLOOKUP('תכנית ניטור בסיסית'!C942,'תוספת שלישית בכללים'!$A$2:$D$27,2,FALSE)</f>
        <v>#N/A</v>
      </c>
      <c r="H942" s="45"/>
      <c r="I942" s="42" t="e">
        <f>VLOOKUP('תכנית ניטור בסיסית'!C942,'תוספת שלישית בכללים'!$A$2:$D$27,3,FALSE)</f>
        <v>#N/A</v>
      </c>
      <c r="J942" s="41"/>
      <c r="K942" s="43" t="e">
        <f>VLOOKUP(C942,'תוספת שלישית בכללים'!$A$2:$D$27,4,FALSE)</f>
        <v>#N/A</v>
      </c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4"/>
      <c r="Z942" s="41"/>
      <c r="AA942" s="46"/>
      <c r="AB942" s="47"/>
    </row>
    <row r="943" spans="1:28" hidden="1" x14ac:dyDescent="0.25">
      <c r="A943" s="40"/>
      <c r="B943" s="40"/>
      <c r="C943" s="40"/>
      <c r="D943" s="45"/>
      <c r="E943" s="45"/>
      <c r="F943" s="45"/>
      <c r="G943" s="42" t="e">
        <f>VLOOKUP('תכנית ניטור בסיסית'!C943,'תוספת שלישית בכללים'!$A$2:$D$27,2,FALSE)</f>
        <v>#N/A</v>
      </c>
      <c r="H943" s="45"/>
      <c r="I943" s="42" t="e">
        <f>VLOOKUP('תכנית ניטור בסיסית'!C943,'תוספת שלישית בכללים'!$A$2:$D$27,3,FALSE)</f>
        <v>#N/A</v>
      </c>
      <c r="J943" s="41"/>
      <c r="K943" s="43" t="e">
        <f>VLOOKUP(C943,'תוספת שלישית בכללים'!$A$2:$D$27,4,FALSE)</f>
        <v>#N/A</v>
      </c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4"/>
      <c r="Z943" s="41"/>
      <c r="AA943" s="46"/>
      <c r="AB943" s="47"/>
    </row>
    <row r="944" spans="1:28" hidden="1" x14ac:dyDescent="0.25">
      <c r="A944" s="40"/>
      <c r="B944" s="40"/>
      <c r="C944" s="40"/>
      <c r="D944" s="45"/>
      <c r="E944" s="45"/>
      <c r="F944" s="45"/>
      <c r="G944" s="42" t="e">
        <f>VLOOKUP('תכנית ניטור בסיסית'!C944,'תוספת שלישית בכללים'!$A$2:$D$27,2,FALSE)</f>
        <v>#N/A</v>
      </c>
      <c r="H944" s="45"/>
      <c r="I944" s="42" t="e">
        <f>VLOOKUP('תכנית ניטור בסיסית'!C944,'תוספת שלישית בכללים'!$A$2:$D$27,3,FALSE)</f>
        <v>#N/A</v>
      </c>
      <c r="J944" s="41"/>
      <c r="K944" s="43" t="e">
        <f>VLOOKUP(C944,'תוספת שלישית בכללים'!$A$2:$D$27,4,FALSE)</f>
        <v>#N/A</v>
      </c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4"/>
      <c r="Z944" s="41"/>
      <c r="AA944" s="46"/>
      <c r="AB944" s="47"/>
    </row>
    <row r="945" spans="1:28" hidden="1" x14ac:dyDescent="0.25">
      <c r="A945" s="40"/>
      <c r="B945" s="40"/>
      <c r="C945" s="40"/>
      <c r="D945" s="45"/>
      <c r="E945" s="45"/>
      <c r="F945" s="45"/>
      <c r="G945" s="42" t="e">
        <f>VLOOKUP('תכנית ניטור בסיסית'!C945,'תוספת שלישית בכללים'!$A$2:$D$27,2,FALSE)</f>
        <v>#N/A</v>
      </c>
      <c r="H945" s="45"/>
      <c r="I945" s="42" t="e">
        <f>VLOOKUP('תכנית ניטור בסיסית'!C945,'תוספת שלישית בכללים'!$A$2:$D$27,3,FALSE)</f>
        <v>#N/A</v>
      </c>
      <c r="J945" s="41"/>
      <c r="K945" s="43" t="e">
        <f>VLOOKUP(C945,'תוספת שלישית בכללים'!$A$2:$D$27,4,FALSE)</f>
        <v>#N/A</v>
      </c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4"/>
      <c r="Z945" s="41"/>
      <c r="AA945" s="46"/>
      <c r="AB945" s="47"/>
    </row>
    <row r="946" spans="1:28" hidden="1" x14ac:dyDescent="0.25">
      <c r="A946" s="40"/>
      <c r="B946" s="40"/>
      <c r="C946" s="40"/>
      <c r="D946" s="45"/>
      <c r="E946" s="45"/>
      <c r="F946" s="45"/>
      <c r="G946" s="42" t="e">
        <f>VLOOKUP('תכנית ניטור בסיסית'!C946,'תוספת שלישית בכללים'!$A$2:$D$27,2,FALSE)</f>
        <v>#N/A</v>
      </c>
      <c r="H946" s="45"/>
      <c r="I946" s="42" t="e">
        <f>VLOOKUP('תכנית ניטור בסיסית'!C946,'תוספת שלישית בכללים'!$A$2:$D$27,3,FALSE)</f>
        <v>#N/A</v>
      </c>
      <c r="J946" s="41"/>
      <c r="K946" s="43" t="e">
        <f>VLOOKUP(C946,'תוספת שלישית בכללים'!$A$2:$D$27,4,FALSE)</f>
        <v>#N/A</v>
      </c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4"/>
      <c r="Z946" s="41"/>
      <c r="AA946" s="46"/>
      <c r="AB946" s="47"/>
    </row>
    <row r="947" spans="1:28" hidden="1" x14ac:dyDescent="0.25">
      <c r="A947" s="40"/>
      <c r="B947" s="40"/>
      <c r="C947" s="40"/>
      <c r="D947" s="45"/>
      <c r="E947" s="45"/>
      <c r="F947" s="45"/>
      <c r="G947" s="42" t="e">
        <f>VLOOKUP('תכנית ניטור בסיסית'!C947,'תוספת שלישית בכללים'!$A$2:$D$27,2,FALSE)</f>
        <v>#N/A</v>
      </c>
      <c r="H947" s="45"/>
      <c r="I947" s="42" t="e">
        <f>VLOOKUP('תכנית ניטור בסיסית'!C947,'תוספת שלישית בכללים'!$A$2:$D$27,3,FALSE)</f>
        <v>#N/A</v>
      </c>
      <c r="J947" s="41"/>
      <c r="K947" s="43" t="e">
        <f>VLOOKUP(C947,'תוספת שלישית בכללים'!$A$2:$D$27,4,FALSE)</f>
        <v>#N/A</v>
      </c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4"/>
      <c r="Z947" s="41"/>
      <c r="AA947" s="46"/>
      <c r="AB947" s="47"/>
    </row>
    <row r="948" spans="1:28" hidden="1" x14ac:dyDescent="0.25">
      <c r="A948" s="40"/>
      <c r="B948" s="40"/>
      <c r="C948" s="40"/>
      <c r="D948" s="45"/>
      <c r="E948" s="45"/>
      <c r="F948" s="45"/>
      <c r="G948" s="42" t="e">
        <f>VLOOKUP('תכנית ניטור בסיסית'!C948,'תוספת שלישית בכללים'!$A$2:$D$27,2,FALSE)</f>
        <v>#N/A</v>
      </c>
      <c r="H948" s="45"/>
      <c r="I948" s="42" t="e">
        <f>VLOOKUP('תכנית ניטור בסיסית'!C948,'תוספת שלישית בכללים'!$A$2:$D$27,3,FALSE)</f>
        <v>#N/A</v>
      </c>
      <c r="J948" s="41"/>
      <c r="K948" s="43" t="e">
        <f>VLOOKUP(C948,'תוספת שלישית בכללים'!$A$2:$D$27,4,FALSE)</f>
        <v>#N/A</v>
      </c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4"/>
      <c r="Z948" s="41"/>
      <c r="AA948" s="46"/>
      <c r="AB948" s="47"/>
    </row>
    <row r="949" spans="1:28" hidden="1" x14ac:dyDescent="0.25">
      <c r="A949" s="40"/>
      <c r="B949" s="40"/>
      <c r="C949" s="40"/>
      <c r="D949" s="45"/>
      <c r="E949" s="45"/>
      <c r="F949" s="45"/>
      <c r="G949" s="42" t="e">
        <f>VLOOKUP('תכנית ניטור בסיסית'!C949,'תוספת שלישית בכללים'!$A$2:$D$27,2,FALSE)</f>
        <v>#N/A</v>
      </c>
      <c r="H949" s="45"/>
      <c r="I949" s="42" t="e">
        <f>VLOOKUP('תכנית ניטור בסיסית'!C949,'תוספת שלישית בכללים'!$A$2:$D$27,3,FALSE)</f>
        <v>#N/A</v>
      </c>
      <c r="J949" s="41"/>
      <c r="K949" s="43" t="e">
        <f>VLOOKUP(C949,'תוספת שלישית בכללים'!$A$2:$D$27,4,FALSE)</f>
        <v>#N/A</v>
      </c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4"/>
      <c r="Z949" s="41"/>
      <c r="AA949" s="46"/>
      <c r="AB949" s="47"/>
    </row>
    <row r="950" spans="1:28" hidden="1" x14ac:dyDescent="0.25">
      <c r="A950" s="40"/>
      <c r="B950" s="40"/>
      <c r="C950" s="40"/>
      <c r="D950" s="45"/>
      <c r="E950" s="45"/>
      <c r="F950" s="45"/>
      <c r="G950" s="42" t="e">
        <f>VLOOKUP('תכנית ניטור בסיסית'!C950,'תוספת שלישית בכללים'!$A$2:$D$27,2,FALSE)</f>
        <v>#N/A</v>
      </c>
      <c r="H950" s="45"/>
      <c r="I950" s="42" t="e">
        <f>VLOOKUP('תכנית ניטור בסיסית'!C950,'תוספת שלישית בכללים'!$A$2:$D$27,3,FALSE)</f>
        <v>#N/A</v>
      </c>
      <c r="J950" s="41"/>
      <c r="K950" s="43" t="e">
        <f>VLOOKUP(C950,'תוספת שלישית בכללים'!$A$2:$D$27,4,FALSE)</f>
        <v>#N/A</v>
      </c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4"/>
      <c r="Z950" s="41"/>
      <c r="AA950" s="46"/>
      <c r="AB950" s="47"/>
    </row>
    <row r="951" spans="1:28" hidden="1" x14ac:dyDescent="0.25">
      <c r="A951" s="40"/>
      <c r="B951" s="40"/>
      <c r="C951" s="40"/>
      <c r="D951" s="45"/>
      <c r="E951" s="45"/>
      <c r="F951" s="45"/>
      <c r="G951" s="42" t="e">
        <f>VLOOKUP('תכנית ניטור בסיסית'!C951,'תוספת שלישית בכללים'!$A$2:$D$27,2,FALSE)</f>
        <v>#N/A</v>
      </c>
      <c r="H951" s="45"/>
      <c r="I951" s="42" t="e">
        <f>VLOOKUP('תכנית ניטור בסיסית'!C951,'תוספת שלישית בכללים'!$A$2:$D$27,3,FALSE)</f>
        <v>#N/A</v>
      </c>
      <c r="J951" s="41"/>
      <c r="K951" s="43" t="e">
        <f>VLOOKUP(C951,'תוספת שלישית בכללים'!$A$2:$D$27,4,FALSE)</f>
        <v>#N/A</v>
      </c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4"/>
      <c r="Z951" s="41"/>
      <c r="AA951" s="46"/>
      <c r="AB951" s="47"/>
    </row>
    <row r="952" spans="1:28" hidden="1" x14ac:dyDescent="0.25">
      <c r="A952" s="40"/>
      <c r="B952" s="40"/>
      <c r="C952" s="40"/>
      <c r="D952" s="45"/>
      <c r="E952" s="45"/>
      <c r="F952" s="45"/>
      <c r="G952" s="42" t="e">
        <f>VLOOKUP('תכנית ניטור בסיסית'!C952,'תוספת שלישית בכללים'!$A$2:$D$27,2,FALSE)</f>
        <v>#N/A</v>
      </c>
      <c r="H952" s="45"/>
      <c r="I952" s="42" t="e">
        <f>VLOOKUP('תכנית ניטור בסיסית'!C952,'תוספת שלישית בכללים'!$A$2:$D$27,3,FALSE)</f>
        <v>#N/A</v>
      </c>
      <c r="J952" s="41"/>
      <c r="K952" s="43" t="e">
        <f>VLOOKUP(C952,'תוספת שלישית בכללים'!$A$2:$D$27,4,FALSE)</f>
        <v>#N/A</v>
      </c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4"/>
      <c r="Z952" s="41"/>
      <c r="AA952" s="46"/>
      <c r="AB952" s="47"/>
    </row>
    <row r="953" spans="1:28" hidden="1" x14ac:dyDescent="0.25">
      <c r="A953" s="40"/>
      <c r="B953" s="40"/>
      <c r="C953" s="40"/>
      <c r="D953" s="45"/>
      <c r="E953" s="45"/>
      <c r="F953" s="45"/>
      <c r="G953" s="42" t="e">
        <f>VLOOKUP('תכנית ניטור בסיסית'!C953,'תוספת שלישית בכללים'!$A$2:$D$27,2,FALSE)</f>
        <v>#N/A</v>
      </c>
      <c r="H953" s="45"/>
      <c r="I953" s="42" t="e">
        <f>VLOOKUP('תכנית ניטור בסיסית'!C953,'תוספת שלישית בכללים'!$A$2:$D$27,3,FALSE)</f>
        <v>#N/A</v>
      </c>
      <c r="J953" s="41"/>
      <c r="K953" s="43" t="e">
        <f>VLOOKUP(C953,'תוספת שלישית בכללים'!$A$2:$D$27,4,FALSE)</f>
        <v>#N/A</v>
      </c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4"/>
      <c r="Z953" s="41"/>
      <c r="AA953" s="46"/>
      <c r="AB953" s="47"/>
    </row>
    <row r="954" spans="1:28" hidden="1" x14ac:dyDescent="0.25">
      <c r="A954" s="40"/>
      <c r="B954" s="40"/>
      <c r="C954" s="40"/>
      <c r="D954" s="45"/>
      <c r="E954" s="45"/>
      <c r="F954" s="45"/>
      <c r="G954" s="42" t="e">
        <f>VLOOKUP('תכנית ניטור בסיסית'!C954,'תוספת שלישית בכללים'!$A$2:$D$27,2,FALSE)</f>
        <v>#N/A</v>
      </c>
      <c r="H954" s="45"/>
      <c r="I954" s="42" t="e">
        <f>VLOOKUP('תכנית ניטור בסיסית'!C954,'תוספת שלישית בכללים'!$A$2:$D$27,3,FALSE)</f>
        <v>#N/A</v>
      </c>
      <c r="J954" s="41"/>
      <c r="K954" s="43" t="e">
        <f>VLOOKUP(C954,'תוספת שלישית בכללים'!$A$2:$D$27,4,FALSE)</f>
        <v>#N/A</v>
      </c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4"/>
      <c r="Z954" s="41"/>
      <c r="AA954" s="46"/>
      <c r="AB954" s="47"/>
    </row>
    <row r="955" spans="1:28" hidden="1" x14ac:dyDescent="0.25">
      <c r="A955" s="40"/>
      <c r="B955" s="40"/>
      <c r="C955" s="40"/>
      <c r="D955" s="45"/>
      <c r="E955" s="45"/>
      <c r="F955" s="45"/>
      <c r="G955" s="42" t="e">
        <f>VLOOKUP('תכנית ניטור בסיסית'!C955,'תוספת שלישית בכללים'!$A$2:$D$27,2,FALSE)</f>
        <v>#N/A</v>
      </c>
      <c r="H955" s="45"/>
      <c r="I955" s="42" t="e">
        <f>VLOOKUP('תכנית ניטור בסיסית'!C955,'תוספת שלישית בכללים'!$A$2:$D$27,3,FALSE)</f>
        <v>#N/A</v>
      </c>
      <c r="J955" s="41"/>
      <c r="K955" s="43" t="e">
        <f>VLOOKUP(C955,'תוספת שלישית בכללים'!$A$2:$D$27,4,FALSE)</f>
        <v>#N/A</v>
      </c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4"/>
      <c r="Z955" s="41"/>
      <c r="AA955" s="46"/>
      <c r="AB955" s="47"/>
    </row>
    <row r="956" spans="1:28" hidden="1" x14ac:dyDescent="0.25">
      <c r="A956" s="40"/>
      <c r="B956" s="40"/>
      <c r="C956" s="40"/>
      <c r="D956" s="45"/>
      <c r="E956" s="45"/>
      <c r="F956" s="45"/>
      <c r="G956" s="42" t="e">
        <f>VLOOKUP('תכנית ניטור בסיסית'!C956,'תוספת שלישית בכללים'!$A$2:$D$27,2,FALSE)</f>
        <v>#N/A</v>
      </c>
      <c r="H956" s="45"/>
      <c r="I956" s="42" t="e">
        <f>VLOOKUP('תכנית ניטור בסיסית'!C956,'תוספת שלישית בכללים'!$A$2:$D$27,3,FALSE)</f>
        <v>#N/A</v>
      </c>
      <c r="J956" s="41"/>
      <c r="K956" s="43" t="e">
        <f>VLOOKUP(C956,'תוספת שלישית בכללים'!$A$2:$D$27,4,FALSE)</f>
        <v>#N/A</v>
      </c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4"/>
      <c r="Z956" s="41"/>
      <c r="AA956" s="46"/>
      <c r="AB956" s="47"/>
    </row>
    <row r="957" spans="1:28" hidden="1" x14ac:dyDescent="0.25">
      <c r="A957" s="40"/>
      <c r="B957" s="40"/>
      <c r="C957" s="40"/>
      <c r="D957" s="45"/>
      <c r="E957" s="45"/>
      <c r="F957" s="45"/>
      <c r="G957" s="42" t="e">
        <f>VLOOKUP('תכנית ניטור בסיסית'!C957,'תוספת שלישית בכללים'!$A$2:$D$27,2,FALSE)</f>
        <v>#N/A</v>
      </c>
      <c r="H957" s="45"/>
      <c r="I957" s="42" t="e">
        <f>VLOOKUP('תכנית ניטור בסיסית'!C957,'תוספת שלישית בכללים'!$A$2:$D$27,3,FALSE)</f>
        <v>#N/A</v>
      </c>
      <c r="J957" s="41"/>
      <c r="K957" s="43" t="e">
        <f>VLOOKUP(C957,'תוספת שלישית בכללים'!$A$2:$D$27,4,FALSE)</f>
        <v>#N/A</v>
      </c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4"/>
      <c r="Z957" s="41"/>
      <c r="AA957" s="46"/>
      <c r="AB957" s="47"/>
    </row>
    <row r="958" spans="1:28" hidden="1" x14ac:dyDescent="0.25">
      <c r="A958" s="40"/>
      <c r="B958" s="40"/>
      <c r="C958" s="40"/>
      <c r="D958" s="45"/>
      <c r="E958" s="45"/>
      <c r="F958" s="45"/>
      <c r="G958" s="42" t="e">
        <f>VLOOKUP('תכנית ניטור בסיסית'!C958,'תוספת שלישית בכללים'!$A$2:$D$27,2,FALSE)</f>
        <v>#N/A</v>
      </c>
      <c r="H958" s="45"/>
      <c r="I958" s="42" t="e">
        <f>VLOOKUP('תכנית ניטור בסיסית'!C958,'תוספת שלישית בכללים'!$A$2:$D$27,3,FALSE)</f>
        <v>#N/A</v>
      </c>
      <c r="J958" s="41"/>
      <c r="K958" s="43" t="e">
        <f>VLOOKUP(C958,'תוספת שלישית בכללים'!$A$2:$D$27,4,FALSE)</f>
        <v>#N/A</v>
      </c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4"/>
      <c r="Z958" s="41"/>
      <c r="AA958" s="46"/>
      <c r="AB958" s="47"/>
    </row>
    <row r="959" spans="1:28" hidden="1" x14ac:dyDescent="0.25">
      <c r="A959" s="40"/>
      <c r="B959" s="40"/>
      <c r="C959" s="40"/>
      <c r="D959" s="45"/>
      <c r="E959" s="45"/>
      <c r="F959" s="45"/>
      <c r="G959" s="42" t="e">
        <f>VLOOKUP('תכנית ניטור בסיסית'!C959,'תוספת שלישית בכללים'!$A$2:$D$27,2,FALSE)</f>
        <v>#N/A</v>
      </c>
      <c r="H959" s="45"/>
      <c r="I959" s="42" t="e">
        <f>VLOOKUP('תכנית ניטור בסיסית'!C959,'תוספת שלישית בכללים'!$A$2:$D$27,3,FALSE)</f>
        <v>#N/A</v>
      </c>
      <c r="J959" s="41"/>
      <c r="K959" s="43" t="e">
        <f>VLOOKUP(C959,'תוספת שלישית בכללים'!$A$2:$D$27,4,FALSE)</f>
        <v>#N/A</v>
      </c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4"/>
      <c r="Z959" s="41"/>
      <c r="AA959" s="46"/>
      <c r="AB959" s="47"/>
    </row>
    <row r="960" spans="1:28" hidden="1" x14ac:dyDescent="0.25">
      <c r="A960" s="40"/>
      <c r="B960" s="40"/>
      <c r="C960" s="40"/>
      <c r="D960" s="45"/>
      <c r="E960" s="45"/>
      <c r="F960" s="45"/>
      <c r="G960" s="42" t="e">
        <f>VLOOKUP('תכנית ניטור בסיסית'!C960,'תוספת שלישית בכללים'!$A$2:$D$27,2,FALSE)</f>
        <v>#N/A</v>
      </c>
      <c r="H960" s="45"/>
      <c r="I960" s="42" t="e">
        <f>VLOOKUP('תכנית ניטור בסיסית'!C960,'תוספת שלישית בכללים'!$A$2:$D$27,3,FALSE)</f>
        <v>#N/A</v>
      </c>
      <c r="J960" s="41"/>
      <c r="K960" s="43" t="e">
        <f>VLOOKUP(C960,'תוספת שלישית בכללים'!$A$2:$D$27,4,FALSE)</f>
        <v>#N/A</v>
      </c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4"/>
      <c r="Z960" s="41"/>
      <c r="AA960" s="46"/>
      <c r="AB960" s="47"/>
    </row>
    <row r="961" spans="1:28" hidden="1" x14ac:dyDescent="0.25">
      <c r="A961" s="40"/>
      <c r="B961" s="40"/>
      <c r="C961" s="40"/>
      <c r="D961" s="45"/>
      <c r="E961" s="45"/>
      <c r="F961" s="45"/>
      <c r="G961" s="42" t="e">
        <f>VLOOKUP('תכנית ניטור בסיסית'!C961,'תוספת שלישית בכללים'!$A$2:$D$27,2,FALSE)</f>
        <v>#N/A</v>
      </c>
      <c r="H961" s="45"/>
      <c r="I961" s="42" t="e">
        <f>VLOOKUP('תכנית ניטור בסיסית'!C961,'תוספת שלישית בכללים'!$A$2:$D$27,3,FALSE)</f>
        <v>#N/A</v>
      </c>
      <c r="J961" s="41"/>
      <c r="K961" s="43" t="e">
        <f>VLOOKUP(C961,'תוספת שלישית בכללים'!$A$2:$D$27,4,FALSE)</f>
        <v>#N/A</v>
      </c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4"/>
      <c r="Z961" s="41"/>
      <c r="AA961" s="46"/>
      <c r="AB961" s="47"/>
    </row>
    <row r="962" spans="1:28" hidden="1" x14ac:dyDescent="0.25">
      <c r="A962" s="40"/>
      <c r="B962" s="40"/>
      <c r="C962" s="40"/>
      <c r="D962" s="45"/>
      <c r="E962" s="45"/>
      <c r="F962" s="45"/>
      <c r="G962" s="42" t="e">
        <f>VLOOKUP('תכנית ניטור בסיסית'!C962,'תוספת שלישית בכללים'!$A$2:$D$27,2,FALSE)</f>
        <v>#N/A</v>
      </c>
      <c r="H962" s="45"/>
      <c r="I962" s="42" t="e">
        <f>VLOOKUP('תכנית ניטור בסיסית'!C962,'תוספת שלישית בכללים'!$A$2:$D$27,3,FALSE)</f>
        <v>#N/A</v>
      </c>
      <c r="J962" s="41"/>
      <c r="K962" s="43" t="e">
        <f>VLOOKUP(C962,'תוספת שלישית בכללים'!$A$2:$D$27,4,FALSE)</f>
        <v>#N/A</v>
      </c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4"/>
      <c r="Z962" s="41"/>
      <c r="AA962" s="46"/>
      <c r="AB962" s="47"/>
    </row>
    <row r="963" spans="1:28" hidden="1" x14ac:dyDescent="0.25">
      <c r="A963" s="40"/>
      <c r="B963" s="40"/>
      <c r="C963" s="40"/>
      <c r="D963" s="45"/>
      <c r="E963" s="45"/>
      <c r="F963" s="45"/>
      <c r="G963" s="42" t="e">
        <f>VLOOKUP('תכנית ניטור בסיסית'!C963,'תוספת שלישית בכללים'!$A$2:$D$27,2,FALSE)</f>
        <v>#N/A</v>
      </c>
      <c r="H963" s="45"/>
      <c r="I963" s="42" t="e">
        <f>VLOOKUP('תכנית ניטור בסיסית'!C963,'תוספת שלישית בכללים'!$A$2:$D$27,3,FALSE)</f>
        <v>#N/A</v>
      </c>
      <c r="J963" s="41"/>
      <c r="K963" s="43" t="e">
        <f>VLOOKUP(C963,'תוספת שלישית בכללים'!$A$2:$D$27,4,FALSE)</f>
        <v>#N/A</v>
      </c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4"/>
      <c r="Z963" s="41"/>
      <c r="AA963" s="46"/>
      <c r="AB963" s="47"/>
    </row>
    <row r="964" spans="1:28" hidden="1" x14ac:dyDescent="0.25">
      <c r="A964" s="40"/>
      <c r="B964" s="40"/>
      <c r="C964" s="40"/>
      <c r="D964" s="45"/>
      <c r="E964" s="45"/>
      <c r="F964" s="45"/>
      <c r="G964" s="42" t="e">
        <f>VLOOKUP('תכנית ניטור בסיסית'!C964,'תוספת שלישית בכללים'!$A$2:$D$27,2,FALSE)</f>
        <v>#N/A</v>
      </c>
      <c r="H964" s="45"/>
      <c r="I964" s="42" t="e">
        <f>VLOOKUP('תכנית ניטור בסיסית'!C964,'תוספת שלישית בכללים'!$A$2:$D$27,3,FALSE)</f>
        <v>#N/A</v>
      </c>
      <c r="J964" s="41"/>
      <c r="K964" s="43" t="e">
        <f>VLOOKUP(C964,'תוספת שלישית בכללים'!$A$2:$D$27,4,FALSE)</f>
        <v>#N/A</v>
      </c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4"/>
      <c r="Z964" s="41"/>
      <c r="AA964" s="46"/>
      <c r="AB964" s="47"/>
    </row>
    <row r="965" spans="1:28" hidden="1" x14ac:dyDescent="0.25">
      <c r="A965" s="40"/>
      <c r="B965" s="40"/>
      <c r="C965" s="40"/>
      <c r="D965" s="45"/>
      <c r="E965" s="45"/>
      <c r="F965" s="45"/>
      <c r="G965" s="42" t="e">
        <f>VLOOKUP('תכנית ניטור בסיסית'!C965,'תוספת שלישית בכללים'!$A$2:$D$27,2,FALSE)</f>
        <v>#N/A</v>
      </c>
      <c r="H965" s="45"/>
      <c r="I965" s="42" t="e">
        <f>VLOOKUP('תכנית ניטור בסיסית'!C965,'תוספת שלישית בכללים'!$A$2:$D$27,3,FALSE)</f>
        <v>#N/A</v>
      </c>
      <c r="J965" s="41"/>
      <c r="K965" s="43" t="e">
        <f>VLOOKUP(C965,'תוספת שלישית בכללים'!$A$2:$D$27,4,FALSE)</f>
        <v>#N/A</v>
      </c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4"/>
      <c r="Z965" s="41"/>
      <c r="AA965" s="46"/>
      <c r="AB965" s="47"/>
    </row>
    <row r="966" spans="1:28" hidden="1" x14ac:dyDescent="0.25">
      <c r="A966" s="40"/>
      <c r="B966" s="40"/>
      <c r="C966" s="40"/>
      <c r="D966" s="45"/>
      <c r="E966" s="45"/>
      <c r="F966" s="45"/>
      <c r="G966" s="42" t="e">
        <f>VLOOKUP('תכנית ניטור בסיסית'!C966,'תוספת שלישית בכללים'!$A$2:$D$27,2,FALSE)</f>
        <v>#N/A</v>
      </c>
      <c r="H966" s="45"/>
      <c r="I966" s="42" t="e">
        <f>VLOOKUP('תכנית ניטור בסיסית'!C966,'תוספת שלישית בכללים'!$A$2:$D$27,3,FALSE)</f>
        <v>#N/A</v>
      </c>
      <c r="J966" s="41"/>
      <c r="K966" s="43" t="e">
        <f>VLOOKUP(C966,'תוספת שלישית בכללים'!$A$2:$D$27,4,FALSE)</f>
        <v>#N/A</v>
      </c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4"/>
      <c r="Z966" s="41"/>
      <c r="AA966" s="46"/>
      <c r="AB966" s="47"/>
    </row>
    <row r="967" spans="1:28" hidden="1" x14ac:dyDescent="0.25">
      <c r="A967" s="40"/>
      <c r="B967" s="40"/>
      <c r="C967" s="40"/>
      <c r="D967" s="45"/>
      <c r="E967" s="45"/>
      <c r="F967" s="45"/>
      <c r="G967" s="42" t="e">
        <f>VLOOKUP('תכנית ניטור בסיסית'!C967,'תוספת שלישית בכללים'!$A$2:$D$27,2,FALSE)</f>
        <v>#N/A</v>
      </c>
      <c r="H967" s="45"/>
      <c r="I967" s="42" t="e">
        <f>VLOOKUP('תכנית ניטור בסיסית'!C967,'תוספת שלישית בכללים'!$A$2:$D$27,3,FALSE)</f>
        <v>#N/A</v>
      </c>
      <c r="J967" s="41"/>
      <c r="K967" s="43" t="e">
        <f>VLOOKUP(C967,'תוספת שלישית בכללים'!$A$2:$D$27,4,FALSE)</f>
        <v>#N/A</v>
      </c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4"/>
      <c r="Z967" s="41"/>
      <c r="AA967" s="46"/>
      <c r="AB967" s="47"/>
    </row>
    <row r="968" spans="1:28" hidden="1" x14ac:dyDescent="0.25">
      <c r="A968" s="40"/>
      <c r="B968" s="40"/>
      <c r="C968" s="40"/>
      <c r="D968" s="45"/>
      <c r="E968" s="45"/>
      <c r="F968" s="45"/>
      <c r="G968" s="42" t="e">
        <f>VLOOKUP('תכנית ניטור בסיסית'!C968,'תוספת שלישית בכללים'!$A$2:$D$27,2,FALSE)</f>
        <v>#N/A</v>
      </c>
      <c r="H968" s="45"/>
      <c r="I968" s="42" t="e">
        <f>VLOOKUP('תכנית ניטור בסיסית'!C968,'תוספת שלישית בכללים'!$A$2:$D$27,3,FALSE)</f>
        <v>#N/A</v>
      </c>
      <c r="J968" s="41"/>
      <c r="K968" s="43" t="e">
        <f>VLOOKUP(C968,'תוספת שלישית בכללים'!$A$2:$D$27,4,FALSE)</f>
        <v>#N/A</v>
      </c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4"/>
      <c r="Z968" s="41"/>
      <c r="AA968" s="46"/>
      <c r="AB968" s="47"/>
    </row>
    <row r="969" spans="1:28" hidden="1" x14ac:dyDescent="0.25">
      <c r="A969" s="40"/>
      <c r="B969" s="40"/>
      <c r="C969" s="40"/>
      <c r="D969" s="45"/>
      <c r="E969" s="45"/>
      <c r="F969" s="45"/>
      <c r="G969" s="42" t="e">
        <f>VLOOKUP('תכנית ניטור בסיסית'!C969,'תוספת שלישית בכללים'!$A$2:$D$27,2,FALSE)</f>
        <v>#N/A</v>
      </c>
      <c r="H969" s="45"/>
      <c r="I969" s="42" t="e">
        <f>VLOOKUP('תכנית ניטור בסיסית'!C969,'תוספת שלישית בכללים'!$A$2:$D$27,3,FALSE)</f>
        <v>#N/A</v>
      </c>
      <c r="J969" s="41"/>
      <c r="K969" s="43" t="e">
        <f>VLOOKUP(C969,'תוספת שלישית בכללים'!$A$2:$D$27,4,FALSE)</f>
        <v>#N/A</v>
      </c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4"/>
      <c r="Z969" s="41"/>
      <c r="AA969" s="46"/>
      <c r="AB969" s="47"/>
    </row>
    <row r="970" spans="1:28" hidden="1" x14ac:dyDescent="0.25">
      <c r="A970" s="40"/>
      <c r="B970" s="40"/>
      <c r="C970" s="40"/>
      <c r="D970" s="45"/>
      <c r="E970" s="45"/>
      <c r="F970" s="45"/>
      <c r="G970" s="42" t="e">
        <f>VLOOKUP('תכנית ניטור בסיסית'!C970,'תוספת שלישית בכללים'!$A$2:$D$27,2,FALSE)</f>
        <v>#N/A</v>
      </c>
      <c r="H970" s="45"/>
      <c r="I970" s="42" t="e">
        <f>VLOOKUP('תכנית ניטור בסיסית'!C970,'תוספת שלישית בכללים'!$A$2:$D$27,3,FALSE)</f>
        <v>#N/A</v>
      </c>
      <c r="J970" s="41"/>
      <c r="K970" s="43" t="e">
        <f>VLOOKUP(C970,'תוספת שלישית בכללים'!$A$2:$D$27,4,FALSE)</f>
        <v>#N/A</v>
      </c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4"/>
      <c r="Z970" s="41"/>
      <c r="AA970" s="46"/>
      <c r="AB970" s="47"/>
    </row>
    <row r="971" spans="1:28" hidden="1" x14ac:dyDescent="0.25">
      <c r="A971" s="40"/>
      <c r="B971" s="40"/>
      <c r="C971" s="40"/>
      <c r="D971" s="45"/>
      <c r="E971" s="45"/>
      <c r="F971" s="45"/>
      <c r="G971" s="42" t="e">
        <f>VLOOKUP('תכנית ניטור בסיסית'!C971,'תוספת שלישית בכללים'!$A$2:$D$27,2,FALSE)</f>
        <v>#N/A</v>
      </c>
      <c r="H971" s="45"/>
      <c r="I971" s="42" t="e">
        <f>VLOOKUP('תכנית ניטור בסיסית'!C971,'תוספת שלישית בכללים'!$A$2:$D$27,3,FALSE)</f>
        <v>#N/A</v>
      </c>
      <c r="J971" s="41"/>
      <c r="K971" s="43" t="e">
        <f>VLOOKUP(C971,'תוספת שלישית בכללים'!$A$2:$D$27,4,FALSE)</f>
        <v>#N/A</v>
      </c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4"/>
      <c r="Z971" s="41"/>
      <c r="AA971" s="46"/>
      <c r="AB971" s="47"/>
    </row>
    <row r="972" spans="1:28" hidden="1" x14ac:dyDescent="0.25">
      <c r="A972" s="40"/>
      <c r="B972" s="40"/>
      <c r="C972" s="40"/>
      <c r="D972" s="45"/>
      <c r="E972" s="45"/>
      <c r="F972" s="45"/>
      <c r="G972" s="42" t="e">
        <f>VLOOKUP('תכנית ניטור בסיסית'!C972,'תוספת שלישית בכללים'!$A$2:$D$27,2,FALSE)</f>
        <v>#N/A</v>
      </c>
      <c r="H972" s="45"/>
      <c r="I972" s="42" t="e">
        <f>VLOOKUP('תכנית ניטור בסיסית'!C972,'תוספת שלישית בכללים'!$A$2:$D$27,3,FALSE)</f>
        <v>#N/A</v>
      </c>
      <c r="J972" s="41"/>
      <c r="K972" s="43" t="e">
        <f>VLOOKUP(C972,'תוספת שלישית בכללים'!$A$2:$D$27,4,FALSE)</f>
        <v>#N/A</v>
      </c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4"/>
      <c r="Z972" s="41"/>
      <c r="AA972" s="46"/>
      <c r="AB972" s="47"/>
    </row>
    <row r="973" spans="1:28" hidden="1" x14ac:dyDescent="0.25">
      <c r="A973" s="40"/>
      <c r="B973" s="40"/>
      <c r="C973" s="40"/>
      <c r="D973" s="45"/>
      <c r="E973" s="45"/>
      <c r="F973" s="45"/>
      <c r="G973" s="42" t="e">
        <f>VLOOKUP('תכנית ניטור בסיסית'!C973,'תוספת שלישית בכללים'!$A$2:$D$27,2,FALSE)</f>
        <v>#N/A</v>
      </c>
      <c r="H973" s="45"/>
      <c r="I973" s="42" t="e">
        <f>VLOOKUP('תכנית ניטור בסיסית'!C973,'תוספת שלישית בכללים'!$A$2:$D$27,3,FALSE)</f>
        <v>#N/A</v>
      </c>
      <c r="J973" s="41"/>
      <c r="K973" s="43" t="e">
        <f>VLOOKUP(C973,'תוספת שלישית בכללים'!$A$2:$D$27,4,FALSE)</f>
        <v>#N/A</v>
      </c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4"/>
      <c r="Z973" s="41"/>
      <c r="AA973" s="46"/>
      <c r="AB973" s="47"/>
    </row>
    <row r="974" spans="1:28" hidden="1" x14ac:dyDescent="0.25">
      <c r="A974" s="40"/>
      <c r="B974" s="40"/>
      <c r="C974" s="40"/>
      <c r="D974" s="45"/>
      <c r="E974" s="45"/>
      <c r="F974" s="45"/>
      <c r="G974" s="42" t="e">
        <f>VLOOKUP('תכנית ניטור בסיסית'!C974,'תוספת שלישית בכללים'!$A$2:$D$27,2,FALSE)</f>
        <v>#N/A</v>
      </c>
      <c r="H974" s="45"/>
      <c r="I974" s="42" t="e">
        <f>VLOOKUP('תכנית ניטור בסיסית'!C974,'תוספת שלישית בכללים'!$A$2:$D$27,3,FALSE)</f>
        <v>#N/A</v>
      </c>
      <c r="J974" s="41"/>
      <c r="K974" s="43" t="e">
        <f>VLOOKUP(C974,'תוספת שלישית בכללים'!$A$2:$D$27,4,FALSE)</f>
        <v>#N/A</v>
      </c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4"/>
      <c r="Z974" s="41"/>
      <c r="AA974" s="46"/>
      <c r="AB974" s="47"/>
    </row>
    <row r="975" spans="1:28" hidden="1" x14ac:dyDescent="0.25">
      <c r="A975" s="40"/>
      <c r="B975" s="40"/>
      <c r="C975" s="40"/>
      <c r="D975" s="45"/>
      <c r="E975" s="45"/>
      <c r="F975" s="45"/>
      <c r="G975" s="42" t="e">
        <f>VLOOKUP('תכנית ניטור בסיסית'!C975,'תוספת שלישית בכללים'!$A$2:$D$27,2,FALSE)</f>
        <v>#N/A</v>
      </c>
      <c r="H975" s="45"/>
      <c r="I975" s="42" t="e">
        <f>VLOOKUP('תכנית ניטור בסיסית'!C975,'תוספת שלישית בכללים'!$A$2:$D$27,3,FALSE)</f>
        <v>#N/A</v>
      </c>
      <c r="J975" s="41"/>
      <c r="K975" s="43" t="e">
        <f>VLOOKUP(C975,'תוספת שלישית בכללים'!$A$2:$D$27,4,FALSE)</f>
        <v>#N/A</v>
      </c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4"/>
      <c r="Z975" s="41"/>
      <c r="AA975" s="46"/>
      <c r="AB975" s="47"/>
    </row>
    <row r="976" spans="1:28" hidden="1" x14ac:dyDescent="0.25">
      <c r="A976" s="40"/>
      <c r="B976" s="40"/>
      <c r="C976" s="40"/>
      <c r="D976" s="45"/>
      <c r="E976" s="45"/>
      <c r="F976" s="45"/>
      <c r="G976" s="42" t="e">
        <f>VLOOKUP('תכנית ניטור בסיסית'!C976,'תוספת שלישית בכללים'!$A$2:$D$27,2,FALSE)</f>
        <v>#N/A</v>
      </c>
      <c r="H976" s="45"/>
      <c r="I976" s="42" t="e">
        <f>VLOOKUP('תכנית ניטור בסיסית'!C976,'תוספת שלישית בכללים'!$A$2:$D$27,3,FALSE)</f>
        <v>#N/A</v>
      </c>
      <c r="J976" s="41"/>
      <c r="K976" s="43" t="e">
        <f>VLOOKUP(C976,'תוספת שלישית בכללים'!$A$2:$D$27,4,FALSE)</f>
        <v>#N/A</v>
      </c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4"/>
      <c r="Z976" s="41"/>
      <c r="AA976" s="46"/>
      <c r="AB976" s="47"/>
    </row>
    <row r="977" spans="1:28" hidden="1" x14ac:dyDescent="0.25">
      <c r="A977" s="40"/>
      <c r="B977" s="40"/>
      <c r="C977" s="40"/>
      <c r="D977" s="45"/>
      <c r="E977" s="45"/>
      <c r="F977" s="45"/>
      <c r="G977" s="42" t="e">
        <f>VLOOKUP('תכנית ניטור בסיסית'!C977,'תוספת שלישית בכללים'!$A$2:$D$27,2,FALSE)</f>
        <v>#N/A</v>
      </c>
      <c r="H977" s="45"/>
      <c r="I977" s="42" t="e">
        <f>VLOOKUP('תכנית ניטור בסיסית'!C977,'תוספת שלישית בכללים'!$A$2:$D$27,3,FALSE)</f>
        <v>#N/A</v>
      </c>
      <c r="J977" s="41"/>
      <c r="K977" s="43" t="e">
        <f>VLOOKUP(C977,'תוספת שלישית בכללים'!$A$2:$D$27,4,FALSE)</f>
        <v>#N/A</v>
      </c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4"/>
      <c r="Z977" s="41"/>
      <c r="AA977" s="46"/>
      <c r="AB977" s="47"/>
    </row>
    <row r="978" spans="1:28" hidden="1" x14ac:dyDescent="0.25">
      <c r="A978" s="40"/>
      <c r="B978" s="40"/>
      <c r="C978" s="40"/>
      <c r="D978" s="45"/>
      <c r="E978" s="45"/>
      <c r="F978" s="45"/>
      <c r="G978" s="42" t="e">
        <f>VLOOKUP('תכנית ניטור בסיסית'!C978,'תוספת שלישית בכללים'!$A$2:$D$27,2,FALSE)</f>
        <v>#N/A</v>
      </c>
      <c r="H978" s="45"/>
      <c r="I978" s="42" t="e">
        <f>VLOOKUP('תכנית ניטור בסיסית'!C978,'תוספת שלישית בכללים'!$A$2:$D$27,3,FALSE)</f>
        <v>#N/A</v>
      </c>
      <c r="J978" s="41"/>
      <c r="K978" s="43" t="e">
        <f>VLOOKUP(C978,'תוספת שלישית בכללים'!$A$2:$D$27,4,FALSE)</f>
        <v>#N/A</v>
      </c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4"/>
      <c r="Z978" s="41"/>
      <c r="AA978" s="46"/>
      <c r="AB978" s="47"/>
    </row>
    <row r="979" spans="1:28" hidden="1" x14ac:dyDescent="0.25">
      <c r="A979" s="40"/>
      <c r="B979" s="40"/>
      <c r="C979" s="40"/>
      <c r="D979" s="45"/>
      <c r="E979" s="45"/>
      <c r="F979" s="45"/>
      <c r="G979" s="42" t="e">
        <f>VLOOKUP('תכנית ניטור בסיסית'!C979,'תוספת שלישית בכללים'!$A$2:$D$27,2,FALSE)</f>
        <v>#N/A</v>
      </c>
      <c r="H979" s="45"/>
      <c r="I979" s="42" t="e">
        <f>VLOOKUP('תכנית ניטור בסיסית'!C979,'תוספת שלישית בכללים'!$A$2:$D$27,3,FALSE)</f>
        <v>#N/A</v>
      </c>
      <c r="J979" s="41"/>
      <c r="K979" s="43" t="e">
        <f>VLOOKUP(C979,'תוספת שלישית בכללים'!$A$2:$D$27,4,FALSE)</f>
        <v>#N/A</v>
      </c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4"/>
      <c r="Z979" s="41"/>
      <c r="AA979" s="46"/>
      <c r="AB979" s="47"/>
    </row>
    <row r="980" spans="1:28" hidden="1" x14ac:dyDescent="0.25">
      <c r="A980" s="40"/>
      <c r="B980" s="40"/>
      <c r="C980" s="40"/>
      <c r="D980" s="45"/>
      <c r="E980" s="45"/>
      <c r="F980" s="45"/>
      <c r="G980" s="42" t="e">
        <f>VLOOKUP('תכנית ניטור בסיסית'!C980,'תוספת שלישית בכללים'!$A$2:$D$27,2,FALSE)</f>
        <v>#N/A</v>
      </c>
      <c r="H980" s="45"/>
      <c r="I980" s="42" t="e">
        <f>VLOOKUP('תכנית ניטור בסיסית'!C980,'תוספת שלישית בכללים'!$A$2:$D$27,3,FALSE)</f>
        <v>#N/A</v>
      </c>
      <c r="J980" s="41"/>
      <c r="K980" s="43" t="e">
        <f>VLOOKUP(C980,'תוספת שלישית בכללים'!$A$2:$D$27,4,FALSE)</f>
        <v>#N/A</v>
      </c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4"/>
      <c r="Z980" s="41"/>
      <c r="AA980" s="46"/>
      <c r="AB980" s="47"/>
    </row>
    <row r="981" spans="1:28" hidden="1" x14ac:dyDescent="0.25">
      <c r="A981" s="40"/>
      <c r="B981" s="40"/>
      <c r="C981" s="40"/>
      <c r="D981" s="45"/>
      <c r="E981" s="45"/>
      <c r="F981" s="45"/>
      <c r="G981" s="42" t="e">
        <f>VLOOKUP('תכנית ניטור בסיסית'!C981,'תוספת שלישית בכללים'!$A$2:$D$27,2,FALSE)</f>
        <v>#N/A</v>
      </c>
      <c r="H981" s="45"/>
      <c r="I981" s="42" t="e">
        <f>VLOOKUP('תכנית ניטור בסיסית'!C981,'תוספת שלישית בכללים'!$A$2:$D$27,3,FALSE)</f>
        <v>#N/A</v>
      </c>
      <c r="J981" s="41"/>
      <c r="K981" s="43" t="e">
        <f>VLOOKUP(C981,'תוספת שלישית בכללים'!$A$2:$D$27,4,FALSE)</f>
        <v>#N/A</v>
      </c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4"/>
      <c r="Z981" s="41"/>
      <c r="AA981" s="46"/>
      <c r="AB981" s="47"/>
    </row>
    <row r="982" spans="1:28" hidden="1" x14ac:dyDescent="0.25">
      <c r="A982" s="40"/>
      <c r="B982" s="40"/>
      <c r="C982" s="40"/>
      <c r="D982" s="45"/>
      <c r="E982" s="45"/>
      <c r="F982" s="45"/>
      <c r="G982" s="42" t="e">
        <f>VLOOKUP('תכנית ניטור בסיסית'!C982,'תוספת שלישית בכללים'!$A$2:$D$27,2,FALSE)</f>
        <v>#N/A</v>
      </c>
      <c r="H982" s="45"/>
      <c r="I982" s="42" t="e">
        <f>VLOOKUP('תכנית ניטור בסיסית'!C982,'תוספת שלישית בכללים'!$A$2:$D$27,3,FALSE)</f>
        <v>#N/A</v>
      </c>
      <c r="J982" s="41"/>
      <c r="K982" s="43" t="e">
        <f>VLOOKUP(C982,'תוספת שלישית בכללים'!$A$2:$D$27,4,FALSE)</f>
        <v>#N/A</v>
      </c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4"/>
      <c r="Z982" s="41"/>
      <c r="AA982" s="46"/>
      <c r="AB982" s="47"/>
    </row>
    <row r="983" spans="1:28" hidden="1" x14ac:dyDescent="0.25">
      <c r="A983" s="40"/>
      <c r="B983" s="40"/>
      <c r="C983" s="40"/>
      <c r="D983" s="45"/>
      <c r="E983" s="45"/>
      <c r="F983" s="45"/>
      <c r="G983" s="42" t="e">
        <f>VLOOKUP('תכנית ניטור בסיסית'!C983,'תוספת שלישית בכללים'!$A$2:$D$27,2,FALSE)</f>
        <v>#N/A</v>
      </c>
      <c r="H983" s="45"/>
      <c r="I983" s="42" t="e">
        <f>VLOOKUP('תכנית ניטור בסיסית'!C983,'תוספת שלישית בכללים'!$A$2:$D$27,3,FALSE)</f>
        <v>#N/A</v>
      </c>
      <c r="J983" s="41"/>
      <c r="K983" s="43" t="e">
        <f>VLOOKUP(C983,'תוספת שלישית בכללים'!$A$2:$D$27,4,FALSE)</f>
        <v>#N/A</v>
      </c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4"/>
      <c r="Z983" s="41"/>
      <c r="AA983" s="46"/>
      <c r="AB983" s="47"/>
    </row>
    <row r="984" spans="1:28" hidden="1" x14ac:dyDescent="0.25">
      <c r="A984" s="40"/>
      <c r="B984" s="40"/>
      <c r="C984" s="40"/>
      <c r="D984" s="45"/>
      <c r="E984" s="45"/>
      <c r="F984" s="45"/>
      <c r="G984" s="42" t="e">
        <f>VLOOKUP('תכנית ניטור בסיסית'!C984,'תוספת שלישית בכללים'!$A$2:$D$27,2,FALSE)</f>
        <v>#N/A</v>
      </c>
      <c r="H984" s="45"/>
      <c r="I984" s="42" t="e">
        <f>VLOOKUP('תכנית ניטור בסיסית'!C984,'תוספת שלישית בכללים'!$A$2:$D$27,3,FALSE)</f>
        <v>#N/A</v>
      </c>
      <c r="J984" s="41"/>
      <c r="K984" s="43" t="e">
        <f>VLOOKUP(C984,'תוספת שלישית בכללים'!$A$2:$D$27,4,FALSE)</f>
        <v>#N/A</v>
      </c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4"/>
      <c r="Z984" s="41"/>
      <c r="AA984" s="46"/>
      <c r="AB984" s="47"/>
    </row>
    <row r="985" spans="1:28" hidden="1" x14ac:dyDescent="0.25">
      <c r="A985" s="40"/>
      <c r="B985" s="40"/>
      <c r="C985" s="40"/>
      <c r="D985" s="45"/>
      <c r="E985" s="45"/>
      <c r="F985" s="45"/>
      <c r="G985" s="42" t="e">
        <f>VLOOKUP('תכנית ניטור בסיסית'!C985,'תוספת שלישית בכללים'!$A$2:$D$27,2,FALSE)</f>
        <v>#N/A</v>
      </c>
      <c r="H985" s="45"/>
      <c r="I985" s="42" t="e">
        <f>VLOOKUP('תכנית ניטור בסיסית'!C985,'תוספת שלישית בכללים'!$A$2:$D$27,3,FALSE)</f>
        <v>#N/A</v>
      </c>
      <c r="J985" s="41"/>
      <c r="K985" s="43" t="e">
        <f>VLOOKUP(C985,'תוספת שלישית בכללים'!$A$2:$D$27,4,FALSE)</f>
        <v>#N/A</v>
      </c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4"/>
      <c r="Z985" s="41"/>
      <c r="AA985" s="46"/>
      <c r="AB985" s="47"/>
    </row>
    <row r="986" spans="1:28" hidden="1" x14ac:dyDescent="0.25">
      <c r="A986" s="40"/>
      <c r="B986" s="40"/>
      <c r="C986" s="40"/>
      <c r="D986" s="45"/>
      <c r="E986" s="45"/>
      <c r="F986" s="45"/>
      <c r="G986" s="42" t="e">
        <f>VLOOKUP('תכנית ניטור בסיסית'!C986,'תוספת שלישית בכללים'!$A$2:$D$27,2,FALSE)</f>
        <v>#N/A</v>
      </c>
      <c r="H986" s="45"/>
      <c r="I986" s="42" t="e">
        <f>VLOOKUP('תכנית ניטור בסיסית'!C986,'תוספת שלישית בכללים'!$A$2:$D$27,3,FALSE)</f>
        <v>#N/A</v>
      </c>
      <c r="J986" s="41"/>
      <c r="K986" s="43" t="e">
        <f>VLOOKUP(C986,'תוספת שלישית בכללים'!$A$2:$D$27,4,FALSE)</f>
        <v>#N/A</v>
      </c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4"/>
      <c r="Z986" s="41"/>
      <c r="AA986" s="46"/>
      <c r="AB986" s="47"/>
    </row>
    <row r="987" spans="1:28" hidden="1" x14ac:dyDescent="0.25">
      <c r="A987" s="40"/>
      <c r="B987" s="40"/>
      <c r="C987" s="40"/>
      <c r="D987" s="45"/>
      <c r="E987" s="45"/>
      <c r="F987" s="45"/>
      <c r="G987" s="42" t="e">
        <f>VLOOKUP('תכנית ניטור בסיסית'!C987,'תוספת שלישית בכללים'!$A$2:$D$27,2,FALSE)</f>
        <v>#N/A</v>
      </c>
      <c r="H987" s="45"/>
      <c r="I987" s="42" t="e">
        <f>VLOOKUP('תכנית ניטור בסיסית'!C987,'תוספת שלישית בכללים'!$A$2:$D$27,3,FALSE)</f>
        <v>#N/A</v>
      </c>
      <c r="J987" s="41"/>
      <c r="K987" s="43" t="e">
        <f>VLOOKUP(C987,'תוספת שלישית בכללים'!$A$2:$D$27,4,FALSE)</f>
        <v>#N/A</v>
      </c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4"/>
      <c r="Z987" s="41"/>
      <c r="AA987" s="46"/>
      <c r="AB987" s="47"/>
    </row>
    <row r="988" spans="1:28" hidden="1" x14ac:dyDescent="0.25">
      <c r="A988" s="40"/>
      <c r="B988" s="40"/>
      <c r="C988" s="40"/>
      <c r="D988" s="45"/>
      <c r="E988" s="45"/>
      <c r="F988" s="45"/>
      <c r="G988" s="42" t="e">
        <f>VLOOKUP('תכנית ניטור בסיסית'!C988,'תוספת שלישית בכללים'!$A$2:$D$27,2,FALSE)</f>
        <v>#N/A</v>
      </c>
      <c r="H988" s="45"/>
      <c r="I988" s="42" t="e">
        <f>VLOOKUP('תכנית ניטור בסיסית'!C988,'תוספת שלישית בכללים'!$A$2:$D$27,3,FALSE)</f>
        <v>#N/A</v>
      </c>
      <c r="J988" s="41"/>
      <c r="K988" s="43" t="e">
        <f>VLOOKUP(C988,'תוספת שלישית בכללים'!$A$2:$D$27,4,FALSE)</f>
        <v>#N/A</v>
      </c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4"/>
      <c r="Z988" s="41"/>
      <c r="AA988" s="46"/>
      <c r="AB988" s="47"/>
    </row>
    <row r="989" spans="1:28" hidden="1" x14ac:dyDescent="0.25">
      <c r="A989" s="40"/>
      <c r="B989" s="40"/>
      <c r="C989" s="40"/>
      <c r="D989" s="45"/>
      <c r="E989" s="45"/>
      <c r="F989" s="45"/>
      <c r="G989" s="42" t="e">
        <f>VLOOKUP('תכנית ניטור בסיסית'!C989,'תוספת שלישית בכללים'!$A$2:$D$27,2,FALSE)</f>
        <v>#N/A</v>
      </c>
      <c r="H989" s="45"/>
      <c r="I989" s="42" t="e">
        <f>VLOOKUP('תכנית ניטור בסיסית'!C989,'תוספת שלישית בכללים'!$A$2:$D$27,3,FALSE)</f>
        <v>#N/A</v>
      </c>
      <c r="J989" s="41"/>
      <c r="K989" s="43" t="e">
        <f>VLOOKUP(C989,'תוספת שלישית בכללים'!$A$2:$D$27,4,FALSE)</f>
        <v>#N/A</v>
      </c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4"/>
      <c r="Z989" s="41"/>
      <c r="AA989" s="46"/>
      <c r="AB989" s="47"/>
    </row>
    <row r="990" spans="1:28" hidden="1" x14ac:dyDescent="0.25">
      <c r="A990" s="40"/>
      <c r="B990" s="40"/>
      <c r="C990" s="40"/>
      <c r="D990" s="45"/>
      <c r="E990" s="45"/>
      <c r="F990" s="45"/>
      <c r="G990" s="42" t="e">
        <f>VLOOKUP('תכנית ניטור בסיסית'!C990,'תוספת שלישית בכללים'!$A$2:$D$27,2,FALSE)</f>
        <v>#N/A</v>
      </c>
      <c r="H990" s="45"/>
      <c r="I990" s="42" t="e">
        <f>VLOOKUP('תכנית ניטור בסיסית'!C990,'תוספת שלישית בכללים'!$A$2:$D$27,3,FALSE)</f>
        <v>#N/A</v>
      </c>
      <c r="J990" s="41"/>
      <c r="K990" s="43" t="e">
        <f>VLOOKUP(C990,'תוספת שלישית בכללים'!$A$2:$D$27,4,FALSE)</f>
        <v>#N/A</v>
      </c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4"/>
      <c r="Z990" s="41"/>
      <c r="AA990" s="46"/>
      <c r="AB990" s="47"/>
    </row>
    <row r="991" spans="1:28" hidden="1" x14ac:dyDescent="0.25">
      <c r="A991" s="40"/>
      <c r="B991" s="40"/>
      <c r="C991" s="40"/>
      <c r="D991" s="45"/>
      <c r="E991" s="45"/>
      <c r="F991" s="45"/>
      <c r="G991" s="42" t="e">
        <f>VLOOKUP('תכנית ניטור בסיסית'!C991,'תוספת שלישית בכללים'!$A$2:$D$27,2,FALSE)</f>
        <v>#N/A</v>
      </c>
      <c r="H991" s="45"/>
      <c r="I991" s="42" t="e">
        <f>VLOOKUP('תכנית ניטור בסיסית'!C991,'תוספת שלישית בכללים'!$A$2:$D$27,3,FALSE)</f>
        <v>#N/A</v>
      </c>
      <c r="J991" s="41"/>
      <c r="K991" s="43" t="e">
        <f>VLOOKUP(C991,'תוספת שלישית בכללים'!$A$2:$D$27,4,FALSE)</f>
        <v>#N/A</v>
      </c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4"/>
      <c r="Z991" s="41"/>
      <c r="AA991" s="46"/>
      <c r="AB991" s="47"/>
    </row>
    <row r="992" spans="1:28" hidden="1" x14ac:dyDescent="0.25">
      <c r="A992" s="40"/>
      <c r="B992" s="40"/>
      <c r="C992" s="40"/>
      <c r="D992" s="45"/>
      <c r="E992" s="45"/>
      <c r="F992" s="45"/>
      <c r="G992" s="42" t="e">
        <f>VLOOKUP('תכנית ניטור בסיסית'!C992,'תוספת שלישית בכללים'!$A$2:$D$27,2,FALSE)</f>
        <v>#N/A</v>
      </c>
      <c r="H992" s="45"/>
      <c r="I992" s="42" t="e">
        <f>VLOOKUP('תכנית ניטור בסיסית'!C992,'תוספת שלישית בכללים'!$A$2:$D$27,3,FALSE)</f>
        <v>#N/A</v>
      </c>
      <c r="J992" s="41"/>
      <c r="K992" s="43" t="e">
        <f>VLOOKUP(C992,'תוספת שלישית בכללים'!$A$2:$D$27,4,FALSE)</f>
        <v>#N/A</v>
      </c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4"/>
      <c r="Z992" s="41"/>
      <c r="AA992" s="46"/>
      <c r="AB992" s="47"/>
    </row>
    <row r="993" spans="1:28" hidden="1" x14ac:dyDescent="0.25">
      <c r="A993" s="40"/>
      <c r="B993" s="40"/>
      <c r="C993" s="40"/>
      <c r="D993" s="45"/>
      <c r="E993" s="45"/>
      <c r="F993" s="45"/>
      <c r="G993" s="42" t="e">
        <f>VLOOKUP('תכנית ניטור בסיסית'!C993,'תוספת שלישית בכללים'!$A$2:$D$27,2,FALSE)</f>
        <v>#N/A</v>
      </c>
      <c r="H993" s="45"/>
      <c r="I993" s="42" t="e">
        <f>VLOOKUP('תכנית ניטור בסיסית'!C993,'תוספת שלישית בכללים'!$A$2:$D$27,3,FALSE)</f>
        <v>#N/A</v>
      </c>
      <c r="J993" s="41"/>
      <c r="K993" s="43" t="e">
        <f>VLOOKUP(C993,'תוספת שלישית בכללים'!$A$2:$D$27,4,FALSE)</f>
        <v>#N/A</v>
      </c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4"/>
      <c r="Z993" s="41"/>
      <c r="AA993" s="46"/>
      <c r="AB993" s="47"/>
    </row>
    <row r="994" spans="1:28" hidden="1" x14ac:dyDescent="0.25">
      <c r="A994" s="40"/>
      <c r="B994" s="40"/>
      <c r="C994" s="40"/>
      <c r="D994" s="45"/>
      <c r="E994" s="45"/>
      <c r="F994" s="45"/>
      <c r="G994" s="42" t="e">
        <f>VLOOKUP('תכנית ניטור בסיסית'!C994,'תוספת שלישית בכללים'!$A$2:$D$27,2,FALSE)</f>
        <v>#N/A</v>
      </c>
      <c r="H994" s="45"/>
      <c r="I994" s="42" t="e">
        <f>VLOOKUP('תכנית ניטור בסיסית'!C994,'תוספת שלישית בכללים'!$A$2:$D$27,3,FALSE)</f>
        <v>#N/A</v>
      </c>
      <c r="J994" s="41"/>
      <c r="K994" s="43" t="e">
        <f>VLOOKUP(C994,'תוספת שלישית בכללים'!$A$2:$D$27,4,FALSE)</f>
        <v>#N/A</v>
      </c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4"/>
      <c r="Z994" s="41"/>
      <c r="AA994" s="46"/>
      <c r="AB994" s="47"/>
    </row>
    <row r="995" spans="1:28" hidden="1" x14ac:dyDescent="0.25">
      <c r="A995" s="40"/>
      <c r="B995" s="40"/>
      <c r="C995" s="40"/>
      <c r="D995" s="45"/>
      <c r="E995" s="45"/>
      <c r="F995" s="45"/>
      <c r="G995" s="42" t="e">
        <f>VLOOKUP('תכנית ניטור בסיסית'!C995,'תוספת שלישית בכללים'!$A$2:$D$27,2,FALSE)</f>
        <v>#N/A</v>
      </c>
      <c r="H995" s="45"/>
      <c r="I995" s="42" t="e">
        <f>VLOOKUP('תכנית ניטור בסיסית'!C995,'תוספת שלישית בכללים'!$A$2:$D$27,3,FALSE)</f>
        <v>#N/A</v>
      </c>
      <c r="J995" s="41"/>
      <c r="K995" s="43" t="e">
        <f>VLOOKUP(C995,'תוספת שלישית בכללים'!$A$2:$D$27,4,FALSE)</f>
        <v>#N/A</v>
      </c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4"/>
      <c r="Z995" s="41"/>
      <c r="AA995" s="46"/>
      <c r="AB995" s="47"/>
    </row>
    <row r="996" spans="1:28" hidden="1" x14ac:dyDescent="0.25">
      <c r="A996" s="40"/>
      <c r="B996" s="40"/>
      <c r="C996" s="40"/>
      <c r="D996" s="45"/>
      <c r="E996" s="45"/>
      <c r="F996" s="45"/>
      <c r="G996" s="42" t="e">
        <f>VLOOKUP('תכנית ניטור בסיסית'!C996,'תוספת שלישית בכללים'!$A$2:$D$27,2,FALSE)</f>
        <v>#N/A</v>
      </c>
      <c r="H996" s="45"/>
      <c r="I996" s="42" t="e">
        <f>VLOOKUP('תכנית ניטור בסיסית'!C996,'תוספת שלישית בכללים'!$A$2:$D$27,3,FALSE)</f>
        <v>#N/A</v>
      </c>
      <c r="J996" s="41"/>
      <c r="K996" s="43" t="e">
        <f>VLOOKUP(C996,'תוספת שלישית בכללים'!$A$2:$D$27,4,FALSE)</f>
        <v>#N/A</v>
      </c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4"/>
      <c r="Z996" s="41"/>
      <c r="AA996" s="46"/>
      <c r="AB996" s="47"/>
    </row>
    <row r="997" spans="1:28" hidden="1" x14ac:dyDescent="0.25">
      <c r="A997" s="40"/>
      <c r="B997" s="40"/>
      <c r="C997" s="40"/>
      <c r="D997" s="45"/>
      <c r="E997" s="45"/>
      <c r="F997" s="45"/>
      <c r="G997" s="42" t="e">
        <f>VLOOKUP('תכנית ניטור בסיסית'!C997,'תוספת שלישית בכללים'!$A$2:$D$27,2,FALSE)</f>
        <v>#N/A</v>
      </c>
      <c r="H997" s="45"/>
      <c r="I997" s="42" t="e">
        <f>VLOOKUP('תכנית ניטור בסיסית'!C997,'תוספת שלישית בכללים'!$A$2:$D$27,3,FALSE)</f>
        <v>#N/A</v>
      </c>
      <c r="J997" s="41"/>
      <c r="K997" s="43" t="e">
        <f>VLOOKUP(C997,'תוספת שלישית בכללים'!$A$2:$D$27,4,FALSE)</f>
        <v>#N/A</v>
      </c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4"/>
      <c r="Z997" s="41"/>
      <c r="AA997" s="46"/>
      <c r="AB997" s="47"/>
    </row>
    <row r="998" spans="1:28" hidden="1" x14ac:dyDescent="0.25">
      <c r="A998" s="40"/>
      <c r="B998" s="40"/>
      <c r="C998" s="40"/>
      <c r="D998" s="45"/>
      <c r="E998" s="45"/>
      <c r="F998" s="45"/>
      <c r="G998" s="42" t="e">
        <f>VLOOKUP('תכנית ניטור בסיסית'!C998,'תוספת שלישית בכללים'!$A$2:$D$27,2,FALSE)</f>
        <v>#N/A</v>
      </c>
      <c r="H998" s="45"/>
      <c r="I998" s="42" t="e">
        <f>VLOOKUP('תכנית ניטור בסיסית'!C998,'תוספת שלישית בכללים'!$A$2:$D$27,3,FALSE)</f>
        <v>#N/A</v>
      </c>
      <c r="J998" s="41"/>
      <c r="K998" s="43" t="e">
        <f>VLOOKUP(C998,'תוספת שלישית בכללים'!$A$2:$D$27,4,FALSE)</f>
        <v>#N/A</v>
      </c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4"/>
      <c r="Z998" s="41"/>
      <c r="AA998" s="46"/>
      <c r="AB998" s="47"/>
    </row>
    <row r="999" spans="1:28" hidden="1" x14ac:dyDescent="0.25">
      <c r="A999" s="40"/>
      <c r="B999" s="40"/>
      <c r="C999" s="40"/>
      <c r="D999" s="45"/>
      <c r="E999" s="45"/>
      <c r="F999" s="45"/>
      <c r="G999" s="42" t="e">
        <f>VLOOKUP('תכנית ניטור בסיסית'!C999,'תוספת שלישית בכללים'!$A$2:$D$27,2,FALSE)</f>
        <v>#N/A</v>
      </c>
      <c r="H999" s="45"/>
      <c r="I999" s="42" t="e">
        <f>VLOOKUP('תכנית ניטור בסיסית'!C999,'תוספת שלישית בכללים'!$A$2:$D$27,3,FALSE)</f>
        <v>#N/A</v>
      </c>
      <c r="J999" s="41"/>
      <c r="K999" s="43" t="e">
        <f>VLOOKUP(C999,'תוספת שלישית בכללים'!$A$2:$D$27,4,FALSE)</f>
        <v>#N/A</v>
      </c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4"/>
      <c r="Z999" s="41"/>
      <c r="AA999" s="46"/>
      <c r="AB999" s="47"/>
    </row>
    <row r="1000" spans="1:28" hidden="1" x14ac:dyDescent="0.25">
      <c r="A1000" s="40"/>
      <c r="B1000" s="40"/>
      <c r="C1000" s="40"/>
      <c r="D1000" s="45"/>
      <c r="E1000" s="45"/>
      <c r="F1000" s="45"/>
      <c r="G1000" s="42" t="e">
        <f>VLOOKUP('תכנית ניטור בסיסית'!C1000,'תוספת שלישית בכללים'!$A$2:$D$27,2,FALSE)</f>
        <v>#N/A</v>
      </c>
      <c r="H1000" s="45"/>
      <c r="I1000" s="42" t="e">
        <f>VLOOKUP('תכנית ניטור בסיסית'!C1000,'תוספת שלישית בכללים'!$A$2:$D$27,3,FALSE)</f>
        <v>#N/A</v>
      </c>
      <c r="J1000" s="41"/>
      <c r="K1000" s="43" t="e">
        <f>VLOOKUP(C1000,'תוספת שלישית בכללים'!$A$2:$D$27,4,FALSE)</f>
        <v>#N/A</v>
      </c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4"/>
      <c r="Z1000" s="41"/>
      <c r="AA1000" s="46"/>
      <c r="AB1000" s="47"/>
    </row>
    <row r="1001" spans="1:28" hidden="1" x14ac:dyDescent="0.25">
      <c r="A1001" s="40"/>
      <c r="B1001" s="40"/>
      <c r="C1001" s="40"/>
      <c r="D1001" s="45"/>
      <c r="E1001" s="45"/>
      <c r="F1001" s="45"/>
      <c r="G1001" s="42" t="e">
        <f>VLOOKUP('תכנית ניטור בסיסית'!C1001,'תוספת שלישית בכללים'!$A$2:$D$27,2,FALSE)</f>
        <v>#N/A</v>
      </c>
      <c r="H1001" s="45"/>
      <c r="I1001" s="42" t="e">
        <f>VLOOKUP('תכנית ניטור בסיסית'!C1001,'תוספת שלישית בכללים'!$A$2:$D$27,3,FALSE)</f>
        <v>#N/A</v>
      </c>
      <c r="J1001" s="41"/>
      <c r="K1001" s="43" t="e">
        <f>VLOOKUP(C1001,'תוספת שלישית בכללים'!$A$2:$D$27,4,FALSE)</f>
        <v>#N/A</v>
      </c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4"/>
      <c r="Z1001" s="41"/>
      <c r="AA1001" s="46"/>
      <c r="AB1001" s="47"/>
    </row>
    <row r="1002" spans="1:28" hidden="1" x14ac:dyDescent="0.25">
      <c r="A1002" s="40"/>
      <c r="B1002" s="40"/>
      <c r="C1002" s="40"/>
      <c r="D1002" s="45"/>
      <c r="E1002" s="45"/>
      <c r="F1002" s="45"/>
      <c r="G1002" s="42" t="e">
        <f>VLOOKUP('תכנית ניטור בסיסית'!C1002,'תוספת שלישית בכללים'!$A$2:$D$27,2,FALSE)</f>
        <v>#N/A</v>
      </c>
      <c r="H1002" s="45"/>
      <c r="I1002" s="42" t="e">
        <f>VLOOKUP('תכנית ניטור בסיסית'!C1002,'תוספת שלישית בכללים'!$A$2:$D$27,3,FALSE)</f>
        <v>#N/A</v>
      </c>
      <c r="J1002" s="41"/>
      <c r="K1002" s="43" t="e">
        <f>VLOOKUP(C1002,'תוספת שלישית בכללים'!$A$2:$D$27,4,FALSE)</f>
        <v>#N/A</v>
      </c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4"/>
      <c r="Z1002" s="41"/>
      <c r="AA1002" s="46"/>
      <c r="AB1002" s="47"/>
    </row>
    <row r="1003" spans="1:28" hidden="1" x14ac:dyDescent="0.25">
      <c r="A1003" s="40"/>
      <c r="B1003" s="40"/>
      <c r="C1003" s="40"/>
      <c r="D1003" s="45"/>
      <c r="E1003" s="45"/>
      <c r="F1003" s="45"/>
      <c r="G1003" s="42" t="e">
        <f>VLOOKUP('תכנית ניטור בסיסית'!C1003,'תוספת שלישית בכללים'!$A$2:$D$27,2,FALSE)</f>
        <v>#N/A</v>
      </c>
      <c r="H1003" s="45"/>
      <c r="I1003" s="42" t="e">
        <f>VLOOKUP('תכנית ניטור בסיסית'!C1003,'תוספת שלישית בכללים'!$A$2:$D$27,3,FALSE)</f>
        <v>#N/A</v>
      </c>
      <c r="J1003" s="41"/>
      <c r="K1003" s="43" t="e">
        <f>VLOOKUP(C1003,'תוספת שלישית בכללים'!$A$2:$D$27,4,FALSE)</f>
        <v>#N/A</v>
      </c>
      <c r="L1003" s="41"/>
      <c r="M1003" s="41"/>
      <c r="N1003" s="41"/>
      <c r="O1003" s="41"/>
      <c r="P1003" s="41"/>
      <c r="Q1003" s="41"/>
      <c r="R1003" s="41"/>
      <c r="S1003" s="41"/>
      <c r="T1003" s="41"/>
      <c r="U1003" s="41"/>
      <c r="V1003" s="41"/>
      <c r="W1003" s="41"/>
      <c r="X1003" s="41"/>
      <c r="Y1003" s="44"/>
      <c r="Z1003" s="41"/>
      <c r="AA1003" s="46"/>
      <c r="AB1003" s="47"/>
    </row>
    <row r="1004" spans="1:28" hidden="1" x14ac:dyDescent="0.25">
      <c r="A1004" s="40"/>
      <c r="B1004" s="40"/>
      <c r="C1004" s="40"/>
      <c r="D1004" s="45"/>
      <c r="E1004" s="45"/>
      <c r="F1004" s="45"/>
      <c r="G1004" s="42" t="e">
        <f>VLOOKUP('תכנית ניטור בסיסית'!C1004,'תוספת שלישית בכללים'!$A$2:$D$27,2,FALSE)</f>
        <v>#N/A</v>
      </c>
      <c r="H1004" s="45"/>
      <c r="I1004" s="42" t="e">
        <f>VLOOKUP('תכנית ניטור בסיסית'!C1004,'תוספת שלישית בכללים'!$A$2:$D$27,3,FALSE)</f>
        <v>#N/A</v>
      </c>
      <c r="J1004" s="41"/>
      <c r="K1004" s="43" t="e">
        <f>VLOOKUP(C1004,'תוספת שלישית בכללים'!$A$2:$D$27,4,FALSE)</f>
        <v>#N/A</v>
      </c>
      <c r="L1004" s="41"/>
      <c r="M1004" s="41"/>
      <c r="N1004" s="41"/>
      <c r="O1004" s="41"/>
      <c r="P1004" s="41"/>
      <c r="Q1004" s="41"/>
      <c r="R1004" s="41"/>
      <c r="S1004" s="41"/>
      <c r="T1004" s="41"/>
      <c r="U1004" s="41"/>
      <c r="V1004" s="41"/>
      <c r="W1004" s="41"/>
      <c r="X1004" s="41"/>
      <c r="Y1004" s="44"/>
      <c r="Z1004" s="41"/>
      <c r="AA1004" s="46"/>
      <c r="AB1004" s="47"/>
    </row>
    <row r="1005" spans="1:28" hidden="1" x14ac:dyDescent="0.25">
      <c r="A1005" s="40"/>
      <c r="B1005" s="40"/>
      <c r="C1005" s="40"/>
      <c r="D1005" s="45"/>
      <c r="E1005" s="45"/>
      <c r="F1005" s="45"/>
      <c r="G1005" s="42" t="e">
        <f>VLOOKUP('תכנית ניטור בסיסית'!C1005,'תוספת שלישית בכללים'!$A$2:$D$27,2,FALSE)</f>
        <v>#N/A</v>
      </c>
      <c r="H1005" s="45"/>
      <c r="I1005" s="42" t="e">
        <f>VLOOKUP('תכנית ניטור בסיסית'!C1005,'תוספת שלישית בכללים'!$A$2:$D$27,3,FALSE)</f>
        <v>#N/A</v>
      </c>
      <c r="J1005" s="41"/>
      <c r="K1005" s="43" t="e">
        <f>VLOOKUP(C1005,'תוספת שלישית בכללים'!$A$2:$D$27,4,FALSE)</f>
        <v>#N/A</v>
      </c>
      <c r="L1005" s="41"/>
      <c r="M1005" s="41"/>
      <c r="N1005" s="41"/>
      <c r="O1005" s="41"/>
      <c r="P1005" s="41"/>
      <c r="Q1005" s="41"/>
      <c r="R1005" s="41"/>
      <c r="S1005" s="41"/>
      <c r="T1005" s="41"/>
      <c r="U1005" s="41"/>
      <c r="V1005" s="41"/>
      <c r="W1005" s="41"/>
      <c r="X1005" s="41"/>
      <c r="Y1005" s="44"/>
      <c r="Z1005" s="41"/>
      <c r="AA1005" s="46"/>
      <c r="AB1005" s="47"/>
    </row>
    <row r="1006" spans="1:28" hidden="1" x14ac:dyDescent="0.25">
      <c r="A1006" s="40"/>
      <c r="B1006" s="40"/>
      <c r="C1006" s="40"/>
      <c r="D1006" s="45"/>
      <c r="E1006" s="55">
        <f>Table1[[#This Row],[צריכת מים יומית ממוצעת (מ"ק)]]*365</f>
        <v>0</v>
      </c>
      <c r="F1006" s="45"/>
      <c r="G1006" s="42" t="e">
        <f>VLOOKUP('תכנית ניטור בסיסית'!C1006,'תוספת שלישית בכללים'!$A$2:$D$27,2,FALSE)</f>
        <v>#N/A</v>
      </c>
      <c r="H1006" s="45"/>
      <c r="I1006" s="42" t="e">
        <f>VLOOKUP('תכנית ניטור בסיסית'!C1006,'תוספת שלישית בכללים'!$A$2:$D$27,3,FALSE)</f>
        <v>#N/A</v>
      </c>
      <c r="J1006" s="41"/>
      <c r="K1006" s="43" t="e">
        <f>VLOOKUP(C1006,'תוספת שלישית בכללים'!$A$2:$D$27,4,FALSE)</f>
        <v>#N/A</v>
      </c>
      <c r="L1006" s="41"/>
      <c r="M1006" s="41"/>
      <c r="N1006" s="41"/>
      <c r="O1006" s="41"/>
      <c r="P1006" s="41"/>
      <c r="Q1006" s="41"/>
      <c r="R1006" s="41"/>
      <c r="S1006" s="41"/>
      <c r="T1006" s="41"/>
      <c r="U1006" s="41"/>
      <c r="V1006" s="41"/>
      <c r="W1006" s="41"/>
      <c r="X1006" s="41"/>
      <c r="Y1006" s="44"/>
      <c r="Z1006" s="41"/>
      <c r="AA1006" s="46"/>
      <c r="AB1006" s="47"/>
    </row>
    <row r="1007" spans="1:28" x14ac:dyDescent="0.25">
      <c r="E1007" s="55"/>
    </row>
  </sheetData>
  <sheetProtection formatColumns="0" insertRows="0" deleteRows="0" sort="0" autoFilter="0" pivotTables="0"/>
  <dataValidations count="4">
    <dataValidation type="whole" allowBlank="1" showInputMessage="1" showErrorMessage="1" error="ערך מספרי מ 125000 עד 285000" sqref="U6:U1006" xr:uid="{00000000-0002-0000-0000-000000000000}">
      <formula1>125000</formula1>
      <formula2>285000</formula2>
    </dataValidation>
    <dataValidation type="whole" allowBlank="1" showInputMessage="1" showErrorMessage="1" error="ערך מספרי מ 378000 עד 805000" sqref="V6:V1006" xr:uid="{00000000-0002-0000-0000-000001000000}">
      <formula1>378000</formula1>
      <formula2>805000</formula2>
    </dataValidation>
    <dataValidation type="whole" allowBlank="1" showInputMessage="1" showErrorMessage="1" error="שדה מספרי עד 9 ספרות" sqref="AA6:AA1006" xr:uid="{00000000-0002-0000-0000-000002000000}">
      <formula1>100000000</formula1>
      <formula2>1000000000</formula2>
    </dataValidation>
    <dataValidation type="whole" allowBlank="1" showInputMessage="1" showErrorMessage="1" prompt="ח.פ. או עבור עוסק מורשה ת.ז." sqref="Z6:Z1006 Q17:Q1006 Q6:Q7 Q11 Q13 W6:W1006" xr:uid="{00000000-0002-0000-0000-000003000000}">
      <formula1>10000000</formula1>
      <formula2>1000000000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5000000}">
          <x14:formula1>
            <xm:f>'תוספת שלישית בכללים'!$I$5:$I$7</xm:f>
          </x14:formula1>
          <xm:sqref>B6:B1006</xm:sqref>
        </x14:dataValidation>
        <x14:dataValidation type="list" allowBlank="1" showInputMessage="1" showErrorMessage="1" xr:uid="{00000000-0002-0000-0000-000006000000}">
          <x14:formula1>
            <xm:f>'תוספת שלישית בכללים'!$F$5:$F$7</xm:f>
          </x14:formula1>
          <xm:sqref>M6:M1006</xm:sqref>
        </x14:dataValidation>
        <x14:dataValidation type="list" allowBlank="1" showInputMessage="1" showErrorMessage="1" xr:uid="{00000000-0002-0000-0000-000008000000}">
          <x14:formula1>
            <xm:f>'תוספת שלישית בכללים'!$K$5:$K$8</xm:f>
          </x14:formula1>
          <xm:sqref>R6:R1006</xm:sqref>
        </x14:dataValidation>
        <x14:dataValidation type="list" allowBlank="1" showInputMessage="1" showErrorMessage="1" xr:uid="{00000000-0002-0000-0000-000004000000}">
          <x14:formula1>
            <xm:f>'תוספת שלישית בכללים'!$A$2:$A$27</xm:f>
          </x14:formula1>
          <xm:sqref>C6:C1006</xm:sqref>
        </x14:dataValidation>
        <x14:dataValidation type="list" allowBlank="1" showInputMessage="1" showErrorMessage="1" xr:uid="{00000000-0002-0000-0000-000007000000}">
          <x14:formula1>
            <xm:f>'תוספת שלישית בכללים'!$N$5:$N$51</xm:f>
          </x14:formula1>
          <xm:sqref>Y6:Y1006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1"/>
  <sheetViews>
    <sheetView rightToLeft="1" workbookViewId="0">
      <pane ySplit="1" topLeftCell="A2" activePane="bottomLeft" state="frozen"/>
      <selection pane="bottomLeft" activeCell="A16" sqref="A16"/>
    </sheetView>
  </sheetViews>
  <sheetFormatPr defaultRowHeight="13.8" x14ac:dyDescent="0.25"/>
  <cols>
    <col min="1" max="1" width="77.296875" customWidth="1"/>
    <col min="2" max="2" width="19.796875" bestFit="1" customWidth="1"/>
    <col min="3" max="3" width="19.796875" customWidth="1"/>
    <col min="4" max="4" width="85.19921875" bestFit="1" customWidth="1"/>
  </cols>
  <sheetData>
    <row r="1" spans="1:14" s="1" customFormat="1" x14ac:dyDescent="0.25">
      <c r="A1" s="4" t="s">
        <v>4</v>
      </c>
      <c r="B1" s="4" t="s">
        <v>5</v>
      </c>
      <c r="C1" s="4" t="s">
        <v>6</v>
      </c>
      <c r="D1" s="4" t="s">
        <v>9</v>
      </c>
    </row>
    <row r="2" spans="1:14" x14ac:dyDescent="0.25">
      <c r="A2" s="2" t="s">
        <v>25</v>
      </c>
      <c r="B2" s="2">
        <v>4</v>
      </c>
      <c r="C2" s="2" t="s">
        <v>8</v>
      </c>
      <c r="D2" s="3" t="s">
        <v>197</v>
      </c>
    </row>
    <row r="3" spans="1:14" x14ac:dyDescent="0.25">
      <c r="A3" s="2" t="s">
        <v>26</v>
      </c>
      <c r="B3" s="2">
        <v>4</v>
      </c>
      <c r="C3" s="2" t="s">
        <v>8</v>
      </c>
      <c r="D3" s="3" t="s">
        <v>198</v>
      </c>
    </row>
    <row r="4" spans="1:14" ht="27.6" x14ac:dyDescent="0.25">
      <c r="A4" s="2" t="s">
        <v>27</v>
      </c>
      <c r="B4" s="2">
        <v>4</v>
      </c>
      <c r="C4" s="2" t="s">
        <v>7</v>
      </c>
      <c r="D4" s="3" t="s">
        <v>199</v>
      </c>
    </row>
    <row r="5" spans="1:14" ht="27.6" x14ac:dyDescent="0.25">
      <c r="A5" s="2" t="s">
        <v>28</v>
      </c>
      <c r="B5" s="2">
        <v>4</v>
      </c>
      <c r="C5" s="2" t="s">
        <v>7</v>
      </c>
      <c r="D5" s="3" t="s">
        <v>200</v>
      </c>
      <c r="F5" s="5" t="s">
        <v>13</v>
      </c>
      <c r="I5" s="12" t="s">
        <v>20</v>
      </c>
      <c r="K5" t="s">
        <v>47</v>
      </c>
      <c r="N5" t="s">
        <v>51</v>
      </c>
    </row>
    <row r="6" spans="1:14" x14ac:dyDescent="0.25">
      <c r="A6" s="2" t="s">
        <v>29</v>
      </c>
      <c r="B6" s="2">
        <v>4</v>
      </c>
      <c r="C6" s="2" t="s">
        <v>7</v>
      </c>
      <c r="D6" s="3" t="s">
        <v>201</v>
      </c>
      <c r="F6" s="5" t="s">
        <v>14</v>
      </c>
      <c r="I6" t="s">
        <v>18</v>
      </c>
      <c r="K6" t="s">
        <v>48</v>
      </c>
      <c r="N6" t="s">
        <v>52</v>
      </c>
    </row>
    <row r="7" spans="1:14" ht="27.6" x14ac:dyDescent="0.25">
      <c r="A7" s="2" t="s">
        <v>30</v>
      </c>
      <c r="B7" s="2">
        <v>4</v>
      </c>
      <c r="C7" s="2" t="s">
        <v>8</v>
      </c>
      <c r="D7" s="3" t="s">
        <v>202</v>
      </c>
      <c r="F7" s="5" t="s">
        <v>15</v>
      </c>
      <c r="I7" t="s">
        <v>19</v>
      </c>
      <c r="K7" t="s">
        <v>46</v>
      </c>
      <c r="N7" t="s">
        <v>53</v>
      </c>
    </row>
    <row r="8" spans="1:14" x14ac:dyDescent="0.25">
      <c r="A8" s="2" t="s">
        <v>31</v>
      </c>
      <c r="B8" s="2">
        <v>4</v>
      </c>
      <c r="C8" s="2" t="s">
        <v>8</v>
      </c>
      <c r="D8" s="3" t="s">
        <v>203</v>
      </c>
      <c r="K8" t="s">
        <v>49</v>
      </c>
      <c r="N8" t="s">
        <v>54</v>
      </c>
    </row>
    <row r="9" spans="1:14" ht="27.6" x14ac:dyDescent="0.25">
      <c r="A9" s="2" t="s">
        <v>32</v>
      </c>
      <c r="B9" s="2">
        <v>6</v>
      </c>
      <c r="C9" s="2" t="s">
        <v>7</v>
      </c>
      <c r="D9" s="3" t="s">
        <v>204</v>
      </c>
      <c r="N9" t="s">
        <v>55</v>
      </c>
    </row>
    <row r="10" spans="1:14" ht="27.6" x14ac:dyDescent="0.25">
      <c r="A10" s="2" t="s">
        <v>205</v>
      </c>
      <c r="B10" s="2">
        <v>4</v>
      </c>
      <c r="C10" s="2" t="s">
        <v>7</v>
      </c>
      <c r="D10" s="3" t="s">
        <v>206</v>
      </c>
      <c r="N10" t="s">
        <v>56</v>
      </c>
    </row>
    <row r="11" spans="1:14" x14ac:dyDescent="0.25">
      <c r="A11" s="2" t="s">
        <v>207</v>
      </c>
      <c r="B11" s="2">
        <v>4</v>
      </c>
      <c r="C11" s="2" t="s">
        <v>8</v>
      </c>
      <c r="D11" s="3" t="s">
        <v>208</v>
      </c>
      <c r="N11" t="s">
        <v>57</v>
      </c>
    </row>
    <row r="12" spans="1:14" x14ac:dyDescent="0.25">
      <c r="A12" s="2" t="s">
        <v>33</v>
      </c>
      <c r="B12" s="2">
        <v>4</v>
      </c>
      <c r="C12" s="2" t="s">
        <v>8</v>
      </c>
      <c r="D12" s="3" t="s">
        <v>10</v>
      </c>
      <c r="N12" t="s">
        <v>58</v>
      </c>
    </row>
    <row r="13" spans="1:14" x14ac:dyDescent="0.25">
      <c r="A13" s="2" t="s">
        <v>209</v>
      </c>
      <c r="B13" s="2">
        <v>4</v>
      </c>
      <c r="C13" s="2" t="s">
        <v>8</v>
      </c>
      <c r="D13" s="3" t="s">
        <v>211</v>
      </c>
      <c r="N13" t="s">
        <v>59</v>
      </c>
    </row>
    <row r="14" spans="1:14" x14ac:dyDescent="0.25">
      <c r="A14" s="2" t="s">
        <v>210</v>
      </c>
      <c r="B14" s="2"/>
      <c r="C14" s="2"/>
      <c r="D14" s="3" t="s">
        <v>16</v>
      </c>
    </row>
    <row r="15" spans="1:14" x14ac:dyDescent="0.25">
      <c r="A15" s="2" t="s">
        <v>34</v>
      </c>
      <c r="B15" s="2">
        <v>4</v>
      </c>
      <c r="C15" s="2" t="s">
        <v>7</v>
      </c>
      <c r="D15" s="3" t="s">
        <v>212</v>
      </c>
      <c r="N15" t="s">
        <v>60</v>
      </c>
    </row>
    <row r="16" spans="1:14" ht="27.6" x14ac:dyDescent="0.25">
      <c r="A16" s="2" t="s">
        <v>35</v>
      </c>
      <c r="B16" s="2">
        <v>4</v>
      </c>
      <c r="C16" s="2" t="s">
        <v>8</v>
      </c>
      <c r="D16" s="3" t="s">
        <v>213</v>
      </c>
      <c r="N16" t="s">
        <v>61</v>
      </c>
    </row>
    <row r="17" spans="1:14" ht="27.6" x14ac:dyDescent="0.25">
      <c r="A17" s="2" t="s">
        <v>36</v>
      </c>
      <c r="B17" s="2">
        <v>6</v>
      </c>
      <c r="C17" s="2" t="s">
        <v>8</v>
      </c>
      <c r="D17" s="3" t="s">
        <v>214</v>
      </c>
      <c r="N17" t="s">
        <v>62</v>
      </c>
    </row>
    <row r="18" spans="1:14" x14ac:dyDescent="0.25">
      <c r="A18" s="2" t="s">
        <v>37</v>
      </c>
      <c r="B18" s="2">
        <v>4</v>
      </c>
      <c r="C18" s="2" t="s">
        <v>7</v>
      </c>
      <c r="D18" s="3" t="s">
        <v>17</v>
      </c>
      <c r="N18" t="s">
        <v>63</v>
      </c>
    </row>
    <row r="19" spans="1:14" ht="27.6" x14ac:dyDescent="0.25">
      <c r="A19" s="2" t="s">
        <v>38</v>
      </c>
      <c r="B19" s="2">
        <v>6</v>
      </c>
      <c r="C19" s="2" t="s">
        <v>7</v>
      </c>
      <c r="D19" s="3" t="s">
        <v>215</v>
      </c>
      <c r="N19" t="s">
        <v>64</v>
      </c>
    </row>
    <row r="20" spans="1:14" ht="27.6" x14ac:dyDescent="0.25">
      <c r="A20" s="2" t="s">
        <v>39</v>
      </c>
      <c r="B20" s="2">
        <v>12</v>
      </c>
      <c r="C20" s="2" t="s">
        <v>7</v>
      </c>
      <c r="D20" s="3" t="s">
        <v>215</v>
      </c>
      <c r="N20" t="s">
        <v>65</v>
      </c>
    </row>
    <row r="21" spans="1:14" ht="27.6" x14ac:dyDescent="0.25">
      <c r="A21" s="2" t="s">
        <v>40</v>
      </c>
      <c r="B21" s="2">
        <v>4</v>
      </c>
      <c r="C21" s="2" t="s">
        <v>7</v>
      </c>
      <c r="D21" s="3" t="s">
        <v>216</v>
      </c>
      <c r="N21" t="s">
        <v>66</v>
      </c>
    </row>
    <row r="22" spans="1:14" ht="27.6" x14ac:dyDescent="0.25">
      <c r="A22" s="2" t="s">
        <v>41</v>
      </c>
      <c r="B22" s="2">
        <v>6</v>
      </c>
      <c r="C22" s="2" t="s">
        <v>7</v>
      </c>
      <c r="D22" s="3" t="s">
        <v>216</v>
      </c>
      <c r="N22" t="s">
        <v>67</v>
      </c>
    </row>
    <row r="23" spans="1:14" x14ac:dyDescent="0.25">
      <c r="A23" s="2" t="s">
        <v>42</v>
      </c>
      <c r="B23" s="2">
        <v>4</v>
      </c>
      <c r="C23" s="2" t="s">
        <v>7</v>
      </c>
      <c r="D23" s="3" t="s">
        <v>217</v>
      </c>
      <c r="N23" t="s">
        <v>68</v>
      </c>
    </row>
    <row r="24" spans="1:14" x14ac:dyDescent="0.25">
      <c r="A24" s="2" t="s">
        <v>43</v>
      </c>
      <c r="B24" s="2">
        <v>4</v>
      </c>
      <c r="C24" s="2" t="s">
        <v>8</v>
      </c>
      <c r="D24" s="3" t="s">
        <v>218</v>
      </c>
      <c r="N24" t="s">
        <v>69</v>
      </c>
    </row>
    <row r="25" spans="1:14" ht="27.6" x14ac:dyDescent="0.25">
      <c r="A25" s="2" t="s">
        <v>219</v>
      </c>
      <c r="B25" s="2">
        <v>6</v>
      </c>
      <c r="C25" s="2" t="s">
        <v>7</v>
      </c>
      <c r="D25" s="3" t="s">
        <v>222</v>
      </c>
    </row>
    <row r="26" spans="1:14" x14ac:dyDescent="0.25">
      <c r="A26" s="2" t="s">
        <v>220</v>
      </c>
      <c r="B26" s="2">
        <v>4</v>
      </c>
      <c r="C26" s="2" t="s">
        <v>8</v>
      </c>
      <c r="D26" s="3" t="s">
        <v>221</v>
      </c>
    </row>
    <row r="27" spans="1:14" x14ac:dyDescent="0.25">
      <c r="A27" s="2" t="s">
        <v>11</v>
      </c>
      <c r="B27" s="2" t="s">
        <v>12</v>
      </c>
      <c r="C27" s="2" t="s">
        <v>12</v>
      </c>
      <c r="D27" s="3" t="s">
        <v>12</v>
      </c>
      <c r="N27" t="s">
        <v>70</v>
      </c>
    </row>
    <row r="28" spans="1:14" x14ac:dyDescent="0.25">
      <c r="N28" t="s">
        <v>71</v>
      </c>
    </row>
    <row r="29" spans="1:14" x14ac:dyDescent="0.25">
      <c r="N29" t="s">
        <v>72</v>
      </c>
    </row>
    <row r="30" spans="1:14" x14ac:dyDescent="0.25">
      <c r="N30" t="s">
        <v>73</v>
      </c>
    </row>
    <row r="31" spans="1:14" x14ac:dyDescent="0.25">
      <c r="N31" t="s">
        <v>74</v>
      </c>
    </row>
    <row r="32" spans="1:14" x14ac:dyDescent="0.25">
      <c r="N32" t="s">
        <v>75</v>
      </c>
    </row>
    <row r="33" spans="14:14" x14ac:dyDescent="0.25">
      <c r="N33" t="s">
        <v>76</v>
      </c>
    </row>
    <row r="34" spans="14:14" x14ac:dyDescent="0.25">
      <c r="N34" t="s">
        <v>77</v>
      </c>
    </row>
    <row r="35" spans="14:14" x14ac:dyDescent="0.25">
      <c r="N35" t="s">
        <v>78</v>
      </c>
    </row>
    <row r="36" spans="14:14" x14ac:dyDescent="0.25">
      <c r="N36" t="s">
        <v>79</v>
      </c>
    </row>
    <row r="37" spans="14:14" x14ac:dyDescent="0.25">
      <c r="N37" t="s">
        <v>80</v>
      </c>
    </row>
    <row r="38" spans="14:14" x14ac:dyDescent="0.25">
      <c r="N38" t="s">
        <v>81</v>
      </c>
    </row>
    <row r="39" spans="14:14" x14ac:dyDescent="0.25">
      <c r="N39" t="s">
        <v>82</v>
      </c>
    </row>
    <row r="40" spans="14:14" x14ac:dyDescent="0.25">
      <c r="N40" t="s">
        <v>83</v>
      </c>
    </row>
    <row r="41" spans="14:14" x14ac:dyDescent="0.25">
      <c r="N41" t="s">
        <v>84</v>
      </c>
    </row>
    <row r="42" spans="14:14" x14ac:dyDescent="0.25">
      <c r="N42" t="s">
        <v>85</v>
      </c>
    </row>
    <row r="43" spans="14:14" x14ac:dyDescent="0.25">
      <c r="N43" t="s">
        <v>86</v>
      </c>
    </row>
    <row r="44" spans="14:14" x14ac:dyDescent="0.25">
      <c r="N44" t="s">
        <v>87</v>
      </c>
    </row>
    <row r="45" spans="14:14" x14ac:dyDescent="0.25">
      <c r="N45" t="s">
        <v>88</v>
      </c>
    </row>
    <row r="46" spans="14:14" x14ac:dyDescent="0.25">
      <c r="N46" t="s">
        <v>89</v>
      </c>
    </row>
    <row r="47" spans="14:14" x14ac:dyDescent="0.25">
      <c r="N47" t="s">
        <v>90</v>
      </c>
    </row>
    <row r="48" spans="14:14" x14ac:dyDescent="0.25">
      <c r="N48" t="s">
        <v>91</v>
      </c>
    </row>
    <row r="49" spans="14:14" x14ac:dyDescent="0.25">
      <c r="N49" t="s">
        <v>92</v>
      </c>
    </row>
    <row r="50" spans="14:14" x14ac:dyDescent="0.25">
      <c r="N50" t="s">
        <v>93</v>
      </c>
    </row>
    <row r="51" spans="14:14" x14ac:dyDescent="0.25">
      <c r="N51" t="s">
        <v>94</v>
      </c>
    </row>
  </sheetData>
  <sortState xmlns:xlrd2="http://schemas.microsoft.com/office/spreadsheetml/2017/richdata2" ref="K5:K8">
    <sortCondition ref="K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rightToLeft="1" workbookViewId="0">
      <selection activeCell="B10" sqref="B10"/>
    </sheetView>
  </sheetViews>
  <sheetFormatPr defaultRowHeight="13.8" x14ac:dyDescent="0.25"/>
  <cols>
    <col min="2" max="2" width="73.796875" customWidth="1"/>
    <col min="3" max="3" width="54.296875" customWidth="1"/>
    <col min="4" max="4" width="73.69921875" customWidth="1"/>
    <col min="5" max="5" width="41.19921875" customWidth="1"/>
  </cols>
  <sheetData>
    <row r="1" spans="1:6" ht="17.399999999999999" x14ac:dyDescent="0.3">
      <c r="A1" s="33" t="s">
        <v>136</v>
      </c>
      <c r="B1" s="34"/>
      <c r="C1" s="34"/>
      <c r="D1" s="34"/>
      <c r="E1" s="34"/>
      <c r="F1" s="34"/>
    </row>
    <row r="2" spans="1:6" x14ac:dyDescent="0.25">
      <c r="A2" s="30"/>
    </row>
    <row r="3" spans="1:6" x14ac:dyDescent="0.25">
      <c r="A3" t="s">
        <v>109</v>
      </c>
      <c r="B3" t="s">
        <v>110</v>
      </c>
      <c r="C3" t="s">
        <v>111</v>
      </c>
      <c r="D3" t="s">
        <v>112</v>
      </c>
    </row>
    <row r="4" spans="1:6" x14ac:dyDescent="0.25">
      <c r="A4" s="31" t="s">
        <v>113</v>
      </c>
      <c r="B4" t="s">
        <v>0</v>
      </c>
      <c r="C4" t="s">
        <v>155</v>
      </c>
    </row>
    <row r="5" spans="1:6" x14ac:dyDescent="0.25">
      <c r="A5" s="31" t="s">
        <v>114</v>
      </c>
      <c r="B5" t="s">
        <v>143</v>
      </c>
      <c r="C5" t="s">
        <v>157</v>
      </c>
      <c r="D5" t="s">
        <v>156</v>
      </c>
    </row>
    <row r="6" spans="1:6" x14ac:dyDescent="0.25">
      <c r="A6" s="31" t="s">
        <v>115</v>
      </c>
      <c r="B6" t="s">
        <v>144</v>
      </c>
      <c r="C6" t="s">
        <v>158</v>
      </c>
      <c r="D6" t="s">
        <v>156</v>
      </c>
    </row>
    <row r="7" spans="1:6" x14ac:dyDescent="0.25">
      <c r="A7" s="31" t="s">
        <v>116</v>
      </c>
      <c r="B7" t="s">
        <v>1</v>
      </c>
      <c r="C7" t="s">
        <v>159</v>
      </c>
    </row>
    <row r="8" spans="1:6" x14ac:dyDescent="0.25">
      <c r="A8" s="31" t="s">
        <v>117</v>
      </c>
      <c r="B8" t="s">
        <v>160</v>
      </c>
      <c r="C8" t="s">
        <v>161</v>
      </c>
      <c r="D8" t="s">
        <v>162</v>
      </c>
    </row>
    <row r="9" spans="1:6" x14ac:dyDescent="0.25">
      <c r="A9" s="31" t="s">
        <v>118</v>
      </c>
      <c r="B9" t="s">
        <v>2</v>
      </c>
      <c r="C9" t="s">
        <v>163</v>
      </c>
      <c r="D9" t="s">
        <v>164</v>
      </c>
    </row>
    <row r="10" spans="1:6" x14ac:dyDescent="0.25">
      <c r="A10" s="31" t="s">
        <v>119</v>
      </c>
      <c r="B10" t="s">
        <v>145</v>
      </c>
      <c r="C10" t="s">
        <v>165</v>
      </c>
      <c r="D10" t="s">
        <v>166</v>
      </c>
    </row>
    <row r="11" spans="1:6" x14ac:dyDescent="0.25">
      <c r="A11" s="31" t="s">
        <v>120</v>
      </c>
      <c r="B11" t="s">
        <v>146</v>
      </c>
      <c r="C11" t="s">
        <v>167</v>
      </c>
      <c r="D11" t="s">
        <v>168</v>
      </c>
    </row>
    <row r="12" spans="1:6" x14ac:dyDescent="0.25">
      <c r="A12" s="31" t="s">
        <v>121</v>
      </c>
      <c r="B12" t="s">
        <v>147</v>
      </c>
      <c r="C12" t="s">
        <v>169</v>
      </c>
      <c r="D12" t="s">
        <v>166</v>
      </c>
    </row>
    <row r="13" spans="1:6" x14ac:dyDescent="0.25">
      <c r="A13" s="31" t="s">
        <v>122</v>
      </c>
      <c r="B13" t="s">
        <v>148</v>
      </c>
      <c r="C13" t="s">
        <v>170</v>
      </c>
      <c r="D13" t="s">
        <v>168</v>
      </c>
    </row>
    <row r="14" spans="1:6" x14ac:dyDescent="0.25">
      <c r="A14" s="31" t="s">
        <v>123</v>
      </c>
      <c r="B14" t="s">
        <v>149</v>
      </c>
      <c r="C14" t="s">
        <v>171</v>
      </c>
      <c r="D14" t="s">
        <v>166</v>
      </c>
    </row>
    <row r="15" spans="1:6" x14ac:dyDescent="0.25">
      <c r="A15" s="31" t="s">
        <v>124</v>
      </c>
      <c r="B15" t="s">
        <v>150</v>
      </c>
      <c r="C15" t="s">
        <v>172</v>
      </c>
      <c r="D15" t="s">
        <v>168</v>
      </c>
    </row>
    <row r="16" spans="1:6" x14ac:dyDescent="0.25">
      <c r="A16" s="31" t="s">
        <v>125</v>
      </c>
      <c r="B16" t="s">
        <v>151</v>
      </c>
      <c r="C16" t="s">
        <v>173</v>
      </c>
    </row>
    <row r="17" spans="1:4" x14ac:dyDescent="0.25">
      <c r="A17" s="31" t="s">
        <v>126</v>
      </c>
      <c r="B17" t="s">
        <v>152</v>
      </c>
      <c r="C17" t="s">
        <v>174</v>
      </c>
      <c r="D17" t="s">
        <v>175</v>
      </c>
    </row>
    <row r="18" spans="1:4" x14ac:dyDescent="0.25">
      <c r="A18" s="31" t="s">
        <v>127</v>
      </c>
      <c r="B18" t="s">
        <v>3</v>
      </c>
      <c r="C18" t="s">
        <v>176</v>
      </c>
      <c r="D18" t="s">
        <v>177</v>
      </c>
    </row>
    <row r="19" spans="1:4" x14ac:dyDescent="0.25">
      <c r="A19" s="31" t="s">
        <v>128</v>
      </c>
      <c r="B19" t="s">
        <v>153</v>
      </c>
      <c r="C19" t="s">
        <v>178</v>
      </c>
    </row>
    <row r="20" spans="1:4" x14ac:dyDescent="0.25">
      <c r="A20" s="31" t="s">
        <v>129</v>
      </c>
      <c r="B20" t="s">
        <v>137</v>
      </c>
      <c r="C20" t="s">
        <v>179</v>
      </c>
      <c r="D20" t="s">
        <v>180</v>
      </c>
    </row>
    <row r="21" spans="1:4" x14ac:dyDescent="0.25">
      <c r="A21" s="31" t="s">
        <v>130</v>
      </c>
      <c r="B21" t="s">
        <v>181</v>
      </c>
      <c r="C21" t="s">
        <v>182</v>
      </c>
      <c r="D21" t="s">
        <v>156</v>
      </c>
    </row>
    <row r="22" spans="1:4" x14ac:dyDescent="0.25">
      <c r="A22" s="31" t="s">
        <v>131</v>
      </c>
      <c r="B22" t="s">
        <v>183</v>
      </c>
      <c r="C22" s="32" t="s">
        <v>184</v>
      </c>
    </row>
    <row r="23" spans="1:4" x14ac:dyDescent="0.25">
      <c r="A23" s="31" t="s">
        <v>132</v>
      </c>
      <c r="B23" t="s">
        <v>154</v>
      </c>
      <c r="C23" t="s">
        <v>185</v>
      </c>
      <c r="D23" t="s">
        <v>186</v>
      </c>
    </row>
    <row r="24" spans="1:4" x14ac:dyDescent="0.25">
      <c r="A24" s="31" t="s">
        <v>133</v>
      </c>
      <c r="B24" t="s">
        <v>44</v>
      </c>
      <c r="C24" t="s">
        <v>189</v>
      </c>
      <c r="D24" t="s">
        <v>187</v>
      </c>
    </row>
    <row r="25" spans="1:4" x14ac:dyDescent="0.25">
      <c r="A25" s="31" t="s">
        <v>134</v>
      </c>
      <c r="B25" t="s">
        <v>45</v>
      </c>
      <c r="C25" t="s">
        <v>190</v>
      </c>
      <c r="D25" t="s">
        <v>188</v>
      </c>
    </row>
    <row r="26" spans="1:4" x14ac:dyDescent="0.25">
      <c r="A26" s="31" t="s">
        <v>135</v>
      </c>
      <c r="B26" t="s">
        <v>138</v>
      </c>
      <c r="C26" t="s">
        <v>191</v>
      </c>
      <c r="D26" t="s">
        <v>180</v>
      </c>
    </row>
    <row r="27" spans="1:4" x14ac:dyDescent="0.25">
      <c r="A27" s="31" t="s">
        <v>44</v>
      </c>
      <c r="B27" t="s">
        <v>50</v>
      </c>
      <c r="C27" t="s">
        <v>192</v>
      </c>
    </row>
    <row r="28" spans="1:4" x14ac:dyDescent="0.25">
      <c r="A28" s="31" t="s">
        <v>45</v>
      </c>
      <c r="B28" t="s">
        <v>194</v>
      </c>
      <c r="D28" t="s">
        <v>156</v>
      </c>
    </row>
    <row r="29" spans="1:4" x14ac:dyDescent="0.25">
      <c r="A29" s="31" t="s">
        <v>141</v>
      </c>
      <c r="B29" t="s">
        <v>139</v>
      </c>
      <c r="C29" t="s">
        <v>193</v>
      </c>
      <c r="D29" t="s">
        <v>180</v>
      </c>
    </row>
    <row r="30" spans="1:4" x14ac:dyDescent="0.25">
      <c r="A30" s="31" t="s">
        <v>142</v>
      </c>
      <c r="B30" t="s">
        <v>140</v>
      </c>
    </row>
    <row r="31" spans="1:4" x14ac:dyDescent="0.25">
      <c r="A31" s="31" t="s">
        <v>195</v>
      </c>
      <c r="B31" t="s">
        <v>196</v>
      </c>
    </row>
  </sheetData>
  <sheetProtection algorithmName="SHA-512" hashValue="7LUnr1u+8QJRgHHLIFjdoIbiOcJhmDfpkcd7wnYfaHoktzigZEz2hiUromU4wtYI05JtlrDHuABDCGNZ5jxXYw==" saltValue="a+scEixhIyprGtjdORn+mQ==" spinCount="100000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estsMetaTaxHTField0 xmlns="cd176683-f386-4427-8b81-f86b02d16ad3">
      <Terms xmlns="http://schemas.microsoft.com/office/infopath/2007/PartnerControls"/>
    </InterestsMetaTaxHTField0>
    <TaxCatchAll xmlns="cd176683-f386-4427-8b81-f86b02d16ad3"/>
    <To xmlns="cd176683-f386-4427-8b81-f86b02d16ad3" xsi:nil="true"/>
    <SvivaDocSource xmlns="768d7c6a-c0de-4a09-b8cf-57dd5f94ab56" xsi:nil="true"/>
    <SvivaOfficeUnitsMMetaTaxHTField0 xmlns="308b3270-09fb-4fff-a65e-91eeb85710c8">
      <Terms xmlns="http://schemas.microsoft.com/office/infopath/2007/PartnerControls"/>
    </SvivaOfficeUnitsMMetaTaxHTField0>
    <SvivaLabelingFreeMMetaTaxHTField0 xmlns="308b3270-09fb-4fff-a65e-91eeb85710c8">
      <Terms xmlns="http://schemas.microsoft.com/office/infopath/2007/PartnerControls"/>
    </SvivaLabelingFreeMMetaTaxHTField0>
    <DocumentDate xmlns="308b3270-09fb-4fff-a65e-91eeb85710c8">2025-11-09T08:22:06+00:00</DocumentDate>
    <From1 xmlns="cd176683-f386-4427-8b81-f86b02d16ad3" xsi:nil="true"/>
    <addNotesFields xmlns="cd176683-f386-4427-8b81-f86b02d16ad3" xsi:nil="true"/>
    <ForDocIDSufixSearch xmlns="308b3270-09fb-4fff-a65e-91eeb85710c8">091125102208519 91125102208519 1125102208519 125102208519 25102208519 5102208519 102208519 02208519 2208519 208519 08519 8519 </ForDocIDSufixSearch>
    <IdDocSviva xmlns="cd176683-f386-4427-8b81-f86b02d16ad3" xsi:nil="true"/>
    <_dlc_DocId xmlns="cd176683-f386-4427-8b81-f86b02d16ad3">PR_091125102208519</_dlc_DocId>
    <_dlc_DocIdUrl xmlns="cd176683-f386-4427-8b81-f86b02d16ad3">
      <Url>https://portal.sviva.gov.il/industry/sewage/_layouts/15/DocIdRedir.aspx?ID=PR_091125102208519</Url>
      <Description>PR_091125102208519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 הגנת הסביבה" ma:contentTypeID="0x010100E5B8FEC42D71C148B1ADD56636BBBBBB0078DE90DCD03F1448830FCB8FF344EEC3" ma:contentTypeVersion="61" ma:contentTypeDescription="" ma:contentTypeScope="" ma:versionID="ad10e2bec82ee58d3ee7625ccca15a91">
  <xsd:schema xmlns:xsd="http://www.w3.org/2001/XMLSchema" xmlns:xs="http://www.w3.org/2001/XMLSchema" xmlns:p="http://schemas.microsoft.com/office/2006/metadata/properties" xmlns:ns2="768d7c6a-c0de-4a09-b8cf-57dd5f94ab56" xmlns:ns3="308b3270-09fb-4fff-a65e-91eeb85710c8" xmlns:ns4="cd176683-f386-4427-8b81-f86b02d16ad3" targetNamespace="http://schemas.microsoft.com/office/2006/metadata/properties" ma:root="true" ma:fieldsID="be5c4b3cf9a1f62524836a5a619e57ca" ns2:_="" ns3:_="" ns4:_="">
    <xsd:import namespace="768d7c6a-c0de-4a09-b8cf-57dd5f94ab56"/>
    <xsd:import namespace="308b3270-09fb-4fff-a65e-91eeb85710c8"/>
    <xsd:import namespace="cd176683-f386-4427-8b81-f86b02d16ad3"/>
    <xsd:element name="properties">
      <xsd:complexType>
        <xsd:sequence>
          <xsd:element name="documentManagement">
            <xsd:complexType>
              <xsd:all>
                <xsd:element ref="ns2:SvivaDocSource" minOccurs="0"/>
                <xsd:element ref="ns3:DocumentDate" minOccurs="0"/>
                <xsd:element ref="ns4:To" minOccurs="0"/>
                <xsd:element ref="ns4:From1" minOccurs="0"/>
                <xsd:element ref="ns4:addNotesFields" minOccurs="0"/>
                <xsd:element ref="ns4:_dlc_DocIdUrl" minOccurs="0"/>
                <xsd:element ref="ns4:_dlc_DocIdPersistId" minOccurs="0"/>
                <xsd:element ref="ns4:InterestsMetaTaxHTField0" minOccurs="0"/>
                <xsd:element ref="ns4:TaxCatchAll" minOccurs="0"/>
                <xsd:element ref="ns4:TaxCatchAllLabel" minOccurs="0"/>
                <xsd:element ref="ns3:SvivaOfficeUnitsMMetaTaxHTField0" minOccurs="0"/>
                <xsd:element ref="ns3:SvivaLabelingFreeMMetaTaxHTField0" minOccurs="0"/>
                <xsd:element ref="ns3:ForDocIDSufixSearch" minOccurs="0"/>
                <xsd:element ref="ns4:_dlc_DocId" minOccurs="0"/>
                <xsd:element ref="ns4:IdDocSviv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d7c6a-c0de-4a09-b8cf-57dd5f94ab56" elementFormDefault="qualified">
    <xsd:import namespace="http://schemas.microsoft.com/office/2006/documentManagement/types"/>
    <xsd:import namespace="http://schemas.microsoft.com/office/infopath/2007/PartnerControls"/>
    <xsd:element name="SvivaDocSource" ma:index="2" nillable="true" ma:displayName="מקור המסמך" ma:format="Dropdown" ma:internalName="SvivaDocSource">
      <xsd:simpleType>
        <xsd:restriction base="dms:Choice">
          <xsd:enumeration value="נכנס"/>
          <xsd:enumeration value="יוצא"/>
          <xsd:enumeration value="פנימי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b3270-09fb-4fff-a65e-91eeb85710c8" elementFormDefault="qualified">
    <xsd:import namespace="http://schemas.microsoft.com/office/2006/documentManagement/types"/>
    <xsd:import namespace="http://schemas.microsoft.com/office/infopath/2007/PartnerControls"/>
    <xsd:element name="DocumentDate" ma:index="3" nillable="true" ma:displayName="תאריך המסמך" ma:default="[today]" ma:description="" ma:format="DateTime" ma:indexed="true" ma:internalName="DocumentDate">
      <xsd:simpleType>
        <xsd:restriction base="dms:DateTime"/>
      </xsd:simpleType>
    </xsd:element>
    <xsd:element name="SvivaOfficeUnitsMMetaTaxHTField0" ma:index="21" nillable="true" ma:taxonomy="true" ma:internalName="SvivaOfficeUnitsMMetaTaxHTField0" ma:taxonomyFieldName="SvivaOfficeUnitsMMeta" ma:displayName="יחידות משרדיות" ma:default="" ma:fieldId="{0f9f4e77-fecb-4e6c-afa7-216b1f370344}" ma:taxonomyMulti="true" ma:sspId="ff4440f8-564e-4fa8-afbc-ea990aa8b102" ma:termSetId="bf56d739-595c-4460-b601-9cbdb6bbab3d" ma:anchorId="06c53814-0ae8-466c-8805-eaa83b6d43f2" ma:open="false" ma:isKeyword="false">
      <xsd:complexType>
        <xsd:sequence>
          <xsd:element ref="pc:Terms" minOccurs="0" maxOccurs="1"/>
        </xsd:sequence>
      </xsd:complexType>
    </xsd:element>
    <xsd:element name="SvivaLabelingFreeMMetaTaxHTField0" ma:index="22" nillable="true" ma:taxonomy="true" ma:internalName="SvivaLabelingFreeMMetaTaxHTField0" ma:taxonomyFieldName="SvivaLabelingFreeMMeta" ma:displayName="תיוג חופשי" ma:readOnly="false" ma:default="" ma:fieldId="{567e8b18-fe5c-4419-a490-0486e86ff6ae}" ma:taxonomyMulti="true" ma:sspId="ff4440f8-564e-4fa8-afbc-ea990aa8b102" ma:termSetId="55cf6b9e-590e-4a7a-a46c-94f42b6337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orDocIDSufixSearch" ma:index="23" nillable="true" ma:displayName="פירוק סימוכין לצורך חיפוש" ma:description="שדה זה מיועד לאחסנת מספר הסימוכין (לא ידנית) בווריציות שונות על מנת, שיהיה ניתן למצוא את המסמך לפי הקלדת סופית" ma:hidden="true" ma:internalName="ForDocIDSufixSearch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76683-f386-4427-8b81-f86b02d16ad3" elementFormDefault="qualified">
    <xsd:import namespace="http://schemas.microsoft.com/office/2006/documentManagement/types"/>
    <xsd:import namespace="http://schemas.microsoft.com/office/infopath/2007/PartnerControls"/>
    <xsd:element name="To" ma:index="4" nillable="true" ma:displayName="אל" ma:indexed="true" ma:internalName="To">
      <xsd:simpleType>
        <xsd:restriction base="dms:Text">
          <xsd:maxLength value="255"/>
        </xsd:restriction>
      </xsd:simpleType>
    </xsd:element>
    <xsd:element name="From1" ma:index="5" nillable="true" ma:displayName="מאת" ma:indexed="true" ma:internalName="From1">
      <xsd:simpleType>
        <xsd:restriction base="dms:Text">
          <xsd:maxLength value="255"/>
        </xsd:restriction>
      </xsd:simpleType>
    </xsd:element>
    <xsd:element name="addNotesFields" ma:index="9" nillable="true" ma:displayName="הערות המסמך" ma:internalName="addNotesFields">
      <xsd:simpleType>
        <xsd:restriction base="dms:Note"/>
      </xsd:simpleType>
    </xsd:element>
    <xsd:element name="_dlc_DocIdUrl" ma:index="10" nillable="true" ma:displayName="סימוכין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nterestsMetaTaxHTField0" ma:index="12" nillable="true" ma:taxonomy="true" ma:internalName="InterestsMetaTaxHTField0" ma:taxonomyFieldName="InterestsMeta" ma:displayName="נושאים סביבתיים" ma:default="" ma:fieldId="{3c901234-d614-4893-80f1-91f08c43bcc4}" ma:taxonomyMulti="true" ma:sspId="ff4440f8-564e-4fa8-afbc-ea990aa8b102" ma:termSetId="bf56d739-595c-4460-b601-9cbdb6bbab3d" ma:anchorId="9d4ac17b-53fc-40a1-90ae-7e0050090adb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73062d61-dc1e-4fe4-92aa-89431bb3230e}" ma:internalName="TaxCatchAll" ma:showField="CatchAllData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73062d61-dc1e-4fe4-92aa-89431bb3230e}" ma:internalName="TaxCatchAllLabel" ma:readOnly="true" ma:showField="CatchAllDataLabel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4" nillable="true" ma:displayName="ערך של סימוכין" ma:description="הערך של מזהה המסמך שהוקצה לפריט זה." ma:internalName="_dlc_DocId" ma:readOnly="true">
      <xsd:simpleType>
        <xsd:restriction base="dms:Text"/>
      </xsd:simpleType>
    </xsd:element>
    <xsd:element name="IdDocSviva" ma:index="25" nillable="true" ma:displayName="סימוכין ישן" ma:hidden="true" ma:internalName="IdDocSviv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סוג תוכן"/>
        <xsd:element ref="dc:title" minOccurs="0" maxOccurs="1" ma:index="1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89D0F9-D038-4B58-B058-A81EF178BC91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cd176683-f386-4427-8b81-f86b02d16ad3"/>
    <ds:schemaRef ds:uri="308b3270-09fb-4fff-a65e-91eeb85710c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768d7c6a-c0de-4a09-b8cf-57dd5f94ab5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8932DB3-E515-49D6-ABE9-9762809824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d7c6a-c0de-4a09-b8cf-57dd5f94ab56"/>
    <ds:schemaRef ds:uri="308b3270-09fb-4fff-a65e-91eeb85710c8"/>
    <ds:schemaRef ds:uri="cd176683-f386-4427-8b81-f86b02d16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77AA7E-EF53-49E0-BABF-10B2F11A632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C2044F6-6053-41C4-BA43-82494D6D91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תכנית ניטור בסיסית</vt:lpstr>
      <vt:lpstr>תוספת שלישית בכללים</vt:lpstr>
      <vt:lpstr>הסבר לטופס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פורמט דוגמה לתוכנית ניטור בסיסית</dc:title>
  <dc:creator>DannielS</dc:creator>
  <cp:lastModifiedBy>תמר מגידיש</cp:lastModifiedBy>
  <dcterms:created xsi:type="dcterms:W3CDTF">2018-02-08T12:14:14Z</dcterms:created>
  <dcterms:modified xsi:type="dcterms:W3CDTF">2026-06-11T07:10:36Z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0x010100E5B8FEC42D71C148B1ADD56636BBBBBB0078DE90DCD03F1448830FCB8FF344EEC3</vt:lpwstr>
  </property>
  <property fmtid="{D5CDD505-2E9C-101B-9397-08002B2CF9AE}" pid="3" name="InterestsMeta">
    <vt:lpwstr/>
  </property>
  <property fmtid="{D5CDD505-2E9C-101B-9397-08002B2CF9AE}" pid="4" name="SvivaOfficeUnitsMMeta">
    <vt:lpwstr/>
  </property>
  <property fmtid="{D5CDD505-2E9C-101B-9397-08002B2CF9AE}" pid="5" name="SvivaLabelingFreeMMeta">
    <vt:lpwstr/>
  </property>
  <property fmtid="{D5CDD505-2E9C-101B-9397-08002B2CF9AE}" pid="6" name="_dlc_DocIdItemGuid">
    <vt:lpwstr>86f11d06-ce32-4024-9afc-f4701350a1a3</vt:lpwstr>
  </property>
</Properties>
</file>